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codeName="ThisWorkbook"/>
  <mc:AlternateContent xmlns:mc="http://schemas.openxmlformats.org/markup-compatibility/2006">
    <mc:Choice Requires="x15">
      <x15ac:absPath xmlns:x15ac="http://schemas.microsoft.com/office/spreadsheetml/2010/11/ac" url="https://correios.sharepoint.com/sites/CTT-RI_Earnings_Diversos/Documentos Partilhados/General/2021/21Q2/Factbook/"/>
    </mc:Choice>
  </mc:AlternateContent>
  <xr:revisionPtr revIDLastSave="1789" documentId="8_{1E68BBAC-0B48-4E47-8F66-1EABAC87791D}" xr6:coauthVersionLast="45" xr6:coauthVersionMax="47" xr10:uidLastSave="{7EA95F2A-C704-4876-875A-94DAAB76027C}"/>
  <bookViews>
    <workbookView xWindow="-110" yWindow="-110" windowWidth="19420" windowHeight="10420" tabRatio="770" xr2:uid="{00000000-000D-0000-FFFF-FFFF00000000}"/>
  </bookViews>
  <sheets>
    <sheet name="     " sheetId="20" r:id="rId1"/>
    <sheet name="Key indicators" sheetId="15" r:id="rId2"/>
    <sheet name="Key highlights" sheetId="12" r:id="rId3"/>
    <sheet name="Cash Flow" sheetId="27" r:id="rId4"/>
    <sheet name="Balance Sheet" sheetId="28" r:id="rId5"/>
    <sheet name="Mail &amp; Other" sheetId="17" r:id="rId6"/>
    <sheet name="Express &amp; Parcels" sheetId="18" r:id="rId7"/>
    <sheet name="Banco CTT" sheetId="23" r:id="rId8"/>
    <sheet name="Financial Services &amp; Retail" sheetId="19" r:id="rId9"/>
  </sheets>
  <externalReferences>
    <externalReference r:id="rId10"/>
  </externalReferences>
  <definedNames>
    <definedName name="__lop2" localSheetId="0" hidden="1">{#N/A,#N/A,TRUE,"cover";#N/A,#N/A,TRUE,"trading";#N/A,#N/A,TRUE,"industry landscape";#N/A,#N/A,TRUE,"market comm";#N/A,#N/A,TRUE,"price perf";#N/A,#N/A,TRUE,"institutional changes";#N/A,#N/A,TRUE,"DOB"}</definedName>
    <definedName name="__lop2" localSheetId="4" hidden="1">{#N/A,#N/A,TRUE,"cover";#N/A,#N/A,TRUE,"trading";#N/A,#N/A,TRUE,"industry landscape";#N/A,#N/A,TRUE,"market comm";#N/A,#N/A,TRUE,"price perf";#N/A,#N/A,TRUE,"institutional changes";#N/A,#N/A,TRUE,"DOB"}</definedName>
    <definedName name="__lop2" hidden="1">{#N/A,#N/A,TRUE,"cover";#N/A,#N/A,TRUE,"trading";#N/A,#N/A,TRUE,"industry landscape";#N/A,#N/A,TRUE,"market comm";#N/A,#N/A,TRUE,"price perf";#N/A,#N/A,TRUE,"institutional changes";#N/A,#N/A,TRUE,"DOB"}</definedName>
    <definedName name="__rrr2" localSheetId="0" hidden="1">{#N/A,#N/A,FALSE,"cover";#N/A,#N/A,FALSE,"Title page";#N/A,#N/A,FALSE,"DOB";#N/A,#N/A,FALSE,"dob alpha";#N/A,#N/A,FALSE,"chages";#N/A,#N/A,FALSE,"shareholder characteristics";#N/A,#N/A,FALSE,"CarsonStyles"}</definedName>
    <definedName name="__rrr2" localSheetId="4" hidden="1">{#N/A,#N/A,FALSE,"cover";#N/A,#N/A,FALSE,"Title page";#N/A,#N/A,FALSE,"DOB";#N/A,#N/A,FALSE,"dob alpha";#N/A,#N/A,FALSE,"chages";#N/A,#N/A,FALSE,"shareholder characteristics";#N/A,#N/A,FALSE,"CarsonStyles"}</definedName>
    <definedName name="__rrr2" hidden="1">{#N/A,#N/A,FALSE,"cover";#N/A,#N/A,FALSE,"Title page";#N/A,#N/A,FALSE,"DOB";#N/A,#N/A,FALSE,"dob alpha";#N/A,#N/A,FALSE,"chages";#N/A,#N/A,FALSE,"shareholder characteristics";#N/A,#N/A,FALSE,"CarsonStyles"}</definedName>
    <definedName name="_bdm.3C1C8805D7004D699FDDB8ECEA1688A7.edm" hidden="1">[1]ByCountryBar!$A:$IV</definedName>
    <definedName name="_xlnm._FilterDatabase" localSheetId="7" hidden="1">#REF!</definedName>
    <definedName name="_xlnm._FilterDatabase" localSheetId="3" hidden="1">#REF!</definedName>
    <definedName name="_xlnm._FilterDatabase" localSheetId="6" hidden="1">#REF!</definedName>
    <definedName name="_xlnm._FilterDatabase" localSheetId="2" hidden="1">#REF!</definedName>
    <definedName name="_xlnm._FilterDatabase" localSheetId="5" hidden="1">#REF!</definedName>
    <definedName name="_xlnm._FilterDatabase" hidden="1">#REF!</definedName>
    <definedName name="_lop2" localSheetId="0" hidden="1">{#N/A,#N/A,TRUE,"cover";#N/A,#N/A,TRUE,"trading";#N/A,#N/A,TRUE,"industry landscape";#N/A,#N/A,TRUE,"market comm";#N/A,#N/A,TRUE,"price perf";#N/A,#N/A,TRUE,"institutional changes";#N/A,#N/A,TRUE,"DOB"}</definedName>
    <definedName name="_lop2" localSheetId="4" hidden="1">{#N/A,#N/A,TRUE,"cover";#N/A,#N/A,TRUE,"trading";#N/A,#N/A,TRUE,"industry landscape";#N/A,#N/A,TRUE,"market comm";#N/A,#N/A,TRUE,"price perf";#N/A,#N/A,TRUE,"institutional changes";#N/A,#N/A,TRUE,"DOB"}</definedName>
    <definedName name="_lop2" hidden="1">{#N/A,#N/A,TRUE,"cover";#N/A,#N/A,TRUE,"trading";#N/A,#N/A,TRUE,"industry landscape";#N/A,#N/A,TRUE,"market comm";#N/A,#N/A,TRUE,"price perf";#N/A,#N/A,TRUE,"institutional changes";#N/A,#N/A,TRUE,"DOB"}</definedName>
    <definedName name="_rrr2" localSheetId="0" hidden="1">{#N/A,#N/A,FALSE,"cover";#N/A,#N/A,FALSE,"Title page";#N/A,#N/A,FALSE,"DOB";#N/A,#N/A,FALSE,"dob alpha";#N/A,#N/A,FALSE,"chages";#N/A,#N/A,FALSE,"shareholder characteristics";#N/A,#N/A,FALSE,"CarsonStyles"}</definedName>
    <definedName name="_rrr2" localSheetId="4" hidden="1">{#N/A,#N/A,FALSE,"cover";#N/A,#N/A,FALSE,"Title page";#N/A,#N/A,FALSE,"DOB";#N/A,#N/A,FALSE,"dob alpha";#N/A,#N/A,FALSE,"chages";#N/A,#N/A,FALSE,"shareholder characteristics";#N/A,#N/A,FALSE,"CarsonStyles"}</definedName>
    <definedName name="_rrr2" hidden="1">{#N/A,#N/A,FALSE,"cover";#N/A,#N/A,FALSE,"Title page";#N/A,#N/A,FALSE,"DOB";#N/A,#N/A,FALSE,"dob alpha";#N/A,#N/A,FALSE,"chages";#N/A,#N/A,FALSE,"shareholder characteristics";#N/A,#N/A,FALSE,"CarsonStyles"}</definedName>
    <definedName name="AS2DocOpenMode" hidden="1">"AS2DocumentEdit"</definedName>
    <definedName name="AS2ReportLS" hidden="1">1</definedName>
    <definedName name="AS2SyncStepLS" hidden="1">0</definedName>
    <definedName name="AS2TickmarkLS" localSheetId="7" hidden="1">#REF!</definedName>
    <definedName name="AS2TickmarkLS" localSheetId="3" hidden="1">#REF!</definedName>
    <definedName name="AS2TickmarkLS" localSheetId="6" hidden="1">#REF!</definedName>
    <definedName name="AS2TickmarkLS" localSheetId="2" hidden="1">#REF!</definedName>
    <definedName name="AS2TickmarkLS" localSheetId="5" hidden="1">#REF!</definedName>
    <definedName name="AS2TickmarkLS" hidden="1">#REF!</definedName>
    <definedName name="AS2VersionLS" hidden="1">300</definedName>
    <definedName name="BG_Del" hidden="1">15</definedName>
    <definedName name="BG_Ins" hidden="1">4</definedName>
    <definedName name="BG_Mod" hidden="1">6</definedName>
    <definedName name="ComparitiveVA" localSheetId="0" hidden="1">{#N/A,#N/A,TRUE,"cover";#N/A,#N/A,TRUE,"trading";#N/A,#N/A,TRUE,"industry landscape";#N/A,#N/A,TRUE,"market comm";#N/A,#N/A,TRUE,"price perf";#N/A,#N/A,TRUE,"institutional changes";#N/A,#N/A,TRUE,"DOB"}</definedName>
    <definedName name="ComparitiveVA" localSheetId="4" hidden="1">{#N/A,#N/A,TRUE,"cover";#N/A,#N/A,TRUE,"trading";#N/A,#N/A,TRUE,"industry landscape";#N/A,#N/A,TRUE,"market comm";#N/A,#N/A,TRUE,"price perf";#N/A,#N/A,TRUE,"institutional changes";#N/A,#N/A,TRUE,"DOB"}</definedName>
    <definedName name="ComparitiveVA" hidden="1">{#N/A,#N/A,TRUE,"cover";#N/A,#N/A,TRUE,"trading";#N/A,#N/A,TRUE,"industry landscape";#N/A,#N/A,TRUE,"market comm";#N/A,#N/A,TRUE,"price perf";#N/A,#N/A,TRUE,"institutional changes";#N/A,#N/A,TRUE,"DOB"}</definedName>
    <definedName name="Euro" localSheetId="0" hidden="1">{#N/A,#N/A,TRUE,"cover";#N/A,#N/A,TRUE,"trading";#N/A,#N/A,TRUE,"industry landscape";#N/A,#N/A,TRUE,"market comm";#N/A,#N/A,TRUE,"price perf";#N/A,#N/A,TRUE,"institutional changes";#N/A,#N/A,TRUE,"DOB"}</definedName>
    <definedName name="Euro" localSheetId="4" hidden="1">{#N/A,#N/A,TRUE,"cover";#N/A,#N/A,TRUE,"trading";#N/A,#N/A,TRUE,"industry landscape";#N/A,#N/A,TRUE,"market comm";#N/A,#N/A,TRUE,"price perf";#N/A,#N/A,TRUE,"institutional changes";#N/A,#N/A,TRUE,"DOB"}</definedName>
    <definedName name="Euro" hidden="1">{#N/A,#N/A,TRUE,"cover";#N/A,#N/A,TRUE,"trading";#N/A,#N/A,TRUE,"industry landscape";#N/A,#N/A,TRUE,"market comm";#N/A,#N/A,TRUE,"price perf";#N/A,#N/A,TRUE,"institutional changes";#N/A,#N/A,TRUE,"DOB"}</definedName>
    <definedName name="ewss" localSheetId="0" hidden="1">{#N/A,#N/A,TRUE,"cover";#N/A,#N/A,TRUE,"trading";#N/A,#N/A,TRUE,"industry landscape";#N/A,#N/A,TRUE,"market comm";#N/A,#N/A,TRUE,"price perf";#N/A,#N/A,TRUE,"institutional changes";#N/A,#N/A,TRUE,"DOB"}</definedName>
    <definedName name="ewss" localSheetId="4" hidden="1">{#N/A,#N/A,TRUE,"cover";#N/A,#N/A,TRUE,"trading";#N/A,#N/A,TRUE,"industry landscape";#N/A,#N/A,TRUE,"market comm";#N/A,#N/A,TRUE,"price perf";#N/A,#N/A,TRUE,"institutional changes";#N/A,#N/A,TRUE,"DOB"}</definedName>
    <definedName name="ewss" hidden="1">{#N/A,#N/A,TRUE,"cover";#N/A,#N/A,TRUE,"trading";#N/A,#N/A,TRUE,"industry landscape";#N/A,#N/A,TRUE,"market comm";#N/A,#N/A,TRUE,"price perf";#N/A,#N/A,TRUE,"institutional changes";#N/A,#N/A,TRUE,"DOB"}</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IZED_INTEREST" hidden="1">"c2076"</definedName>
    <definedName name="IQ_CASH" hidden="1">"c1458"</definedName>
    <definedName name="IQ_CASH_ACQUIRE_CF" hidden="1">"c1630"</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ASSA_OUTSTANDING_BS_DATE" hidden="1">"c1971"</definedName>
    <definedName name="IQ_CLASSA_OUTSTANDING_FILING_DATE" hidden="1">"c1973"</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V_PAYMENT_DATE" hidden="1">"c2106"</definedName>
    <definedName name="IQ_DIV_RECORD_DATE" hidden="1">"c2105"</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INT" hidden="1">"c373"</definedName>
    <definedName name="IQ_EBITDA_MARGIN" hidden="1">"c372"</definedName>
    <definedName name="IQ_EBITDA_OVER_TOTAL_IE" hidden="1">"c1371"</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EPS" hidden="1">"c1648"</definedName>
    <definedName name="IQ_EST_CURRENCY" hidden="1">"c2140"</definedName>
    <definedName name="IQ_EST_DATE" hidden="1">"c1634"</definedName>
    <definedName name="IQ_EST_EPS_DIFF" hidden="1">"c1864"</definedName>
    <definedName name="IQ_EST_EPS_GROWTH_1YR" hidden="1">"c1636"</definedName>
    <definedName name="IQ_EST_EPS_GROWTH_5YR" hidden="1">"c1655"</definedName>
    <definedName name="IQ_EST_EPS_GROWTH_Q_1YR" hidden="1">"c1641"</definedName>
    <definedName name="IQ_EV_OVER_EMPLOYEE" hidden="1">"c1428"</definedName>
    <definedName name="IQ_EV_OVER_LTM_EBIT" hidden="1">"c1426"</definedName>
    <definedName name="IQ_EV_OVER_LTM_EBITDA" hidden="1">"c1427"</definedName>
    <definedName name="IQ_EV_OVER_LTM_REVENUE" hidden="1">"c1429"</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FO" hidden="1">"c1574"</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"c1446"</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"c1378"</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LAND" hidden="1">"c645"</definedName>
    <definedName name="IQ_LAST_SPLIT_DATE" hidden="1">"c2095"</definedName>
    <definedName name="IQ_LAST_SPLIT_FACTOR" hidden="1">"c2093"</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ICENSED_POPS" hidden="1">"c2123"</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REPAIR" hidden="1">"c2087"</definedName>
    <definedName name="IQ_MARKETCAP" hidden="1">"c712"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CLOSE_BALANCE_GAS" hidden="1">"c2049"</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OIL" hidden="1">"c2032"</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OIL" hidden="1">"c2035"</definedName>
    <definedName name="IQ_OG_PURCHASES_GAS" hidden="1">"c2045"</definedName>
    <definedName name="IQ_OG_PURCHASES_OIL" hidden="1">"c2033"</definedName>
    <definedName name="IQ_OG_REVISIONS_GAS" hidden="1">"c2042"</definedName>
    <definedName name="IQ_OG_REVISIONS_OIL" hidden="1">"c2030"</definedName>
    <definedName name="IQ_OG_SALES_IN_PLACE_GAS" hidden="1">"c2046"</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OIL_PRODUCTON" hidden="1">"c2059"</definedName>
    <definedName name="IQ_OG_UNDEVELOPED_RESERVES_GAS" hidden="1">"c2051"</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ISSUED" hidden="1">"c857"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"c2128"</definedName>
    <definedName name="IQ_OUTSTANDING_FILING_DATE" hidden="1">"c2127"</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RATIO" hidden="1">"c1610"</definedName>
    <definedName name="IQ_PENSION" hidden="1">"c1031"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VG_STORE_SIZE_GROSS" hidden="1">"c2066"</definedName>
    <definedName name="IQ_RETAIL_AVG_STORE_SIZE_NET" hidden="1">"c2067"</definedName>
    <definedName name="IQ_RETAIL_CLOSED_STORES" hidden="1">"c2063"</definedName>
    <definedName name="IQ_RETAIL_OPENED_STORES" hidden="1">"c2062"</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Q_FOOTAGE" hidden="1">"c2064"</definedName>
    <definedName name="IQ_RETAIL_STORE_SELLING_AREA" hidden="1">"c2065"</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UTI" hidden="1">"c1125"</definedName>
    <definedName name="IQ_REVENUE" hidden="1">"c1422"</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ME_STORE" hidden="1">"c1149"</definedName>
    <definedName name="IQ_SAVING_DEP" hidden="1">"c1150"</definedName>
    <definedName name="IQ_SECUR_RECEIV" hidden="1">"c1151"</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MPLOYEE_AVG" hidden="1">"c1225"</definedName>
    <definedName name="IQ_TEV_TOTAL_REV" hidden="1">"c1226"</definedName>
    <definedName name="IQ_TEV_TOTAL_REV_AVG" hidden="1">"c1227"</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EXP" hidden="1">"c1291"</definedName>
    <definedName name="IQ_TOTAL_PENSION_OBLIGATION" hidden="1">"c1292"</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S" hidden="1">"c2119"</definedName>
    <definedName name="IQ_TOTAL_UNUSUAL" hidden="1">"c1508"</definedName>
    <definedName name="IQ_TRADE_AR" hidden="1">"c1345"</definedName>
    <definedName name="IQ_TRADE_PRINCIPAL" hidden="1">"c1309"</definedName>
    <definedName name="IQ_TRADING_ASSETS" hidden="1">"c1310"</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USUAL_EXP" hidden="1">"c1456"</definedName>
    <definedName name="IQ_US_GAAP" hidden="1">"c1331"</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IGHTED_AVG_PRICE" hidden="1">"c1334"</definedName>
    <definedName name="IQ_WIP_INV" hidden="1">"c1335"</definedName>
    <definedName name="IQ_WORKMEN_WRITTEN" hidden="1">"c1336"</definedName>
    <definedName name="IQ_XDIV_DATE" hidden="1">"c2104"</definedName>
    <definedName name="IQ_YEARHIGH" hidden="1">"c1337"</definedName>
    <definedName name="IQ_YEARLOW" hidden="1">"c1338"</definedName>
    <definedName name="IQ_YTD" hidden="1">3000</definedName>
    <definedName name="IQ_Z_SCORE" hidden="1">"c1339"</definedName>
    <definedName name="ListOffset" hidden="1">1</definedName>
    <definedName name="lop" localSheetId="0" hidden="1">{#N/A,#N/A,TRUE,"cover";#N/A,#N/A,TRUE,"trading";#N/A,#N/A,TRUE,"industry landscape";#N/A,#N/A,TRUE,"market comm";#N/A,#N/A,TRUE,"price perf";#N/A,#N/A,TRUE,"institutional changes";#N/A,#N/A,TRUE,"DOB"}</definedName>
    <definedName name="lop" localSheetId="4" hidden="1">{#N/A,#N/A,TRUE,"cover";#N/A,#N/A,TRUE,"trading";#N/A,#N/A,TRUE,"industry landscape";#N/A,#N/A,TRUE,"market comm";#N/A,#N/A,TRUE,"price perf";#N/A,#N/A,TRUE,"institutional changes";#N/A,#N/A,TRUE,"DOB"}</definedName>
    <definedName name="lop" hidden="1">{#N/A,#N/A,TRUE,"cover";#N/A,#N/A,TRUE,"trading";#N/A,#N/A,TRUE,"industry landscape";#N/A,#N/A,TRUE,"market comm";#N/A,#N/A,TRUE,"price perf";#N/A,#N/A,TRUE,"institutional changes";#N/A,#N/A,TRUE,"DOB"}</definedName>
    <definedName name="rrr" localSheetId="0" hidden="1">{#N/A,#N/A,FALSE,"cover";#N/A,#N/A,FALSE,"Title page";#N/A,#N/A,FALSE,"DOB";#N/A,#N/A,FALSE,"dob alpha";#N/A,#N/A,FALSE,"chages";#N/A,#N/A,FALSE,"shareholder characteristics";#N/A,#N/A,FALSE,"CarsonStyles"}</definedName>
    <definedName name="rrr" localSheetId="4" hidden="1">{#N/A,#N/A,FALSE,"cover";#N/A,#N/A,FALSE,"Title page";#N/A,#N/A,FALSE,"DOB";#N/A,#N/A,FALSE,"dob alpha";#N/A,#N/A,FALSE,"chages";#N/A,#N/A,FALSE,"shareholder characteristics";#N/A,#N/A,FALSE,"CarsonStyles"}</definedName>
    <definedName name="rrr" hidden="1">{#N/A,#N/A,FALSE,"cover";#N/A,#N/A,FALSE,"Title page";#N/A,#N/A,FALSE,"DOB";#N/A,#N/A,FALSE,"dob alpha";#N/A,#N/A,FALSE,"chages";#N/A,#N/A,FALSE,"shareholder characteristics";#N/A,#N/A,FALSE,"CarsonStyles"}</definedName>
    <definedName name="SAPBEXdnldView" hidden="1">"4TUWT6E9FZ7HZLD9VI8MJ4APK"</definedName>
    <definedName name="SAPBEXhrIndnt" hidden="1">"Wide"</definedName>
    <definedName name="SAPBEXsysID" hidden="1">"BWP"</definedName>
    <definedName name="SAPsysID" hidden="1">"708C5W7SBKP804JT78WJ0JNKI"</definedName>
    <definedName name="SAPwbID" hidden="1">"ARS"</definedName>
    <definedName name="TextRefCopyRangeCount" hidden="1">11</definedName>
    <definedName name="wrn.BLSmarch97." localSheetId="0" hidden="1">{#N/A,#N/A,TRUE,"cover";#N/A,#N/A,TRUE,"trading";#N/A,#N/A,TRUE,"industry landscape";#N/A,#N/A,TRUE,"market comm";#N/A,#N/A,TRUE,"price perf";#N/A,#N/A,TRUE,"institutional changes";#N/A,#N/A,TRUE,"DOB"}</definedName>
    <definedName name="wrn.BLSmarch97." localSheetId="4" hidden="1">{#N/A,#N/A,TRUE,"cover";#N/A,#N/A,TRUE,"trading";#N/A,#N/A,TRUE,"industry landscape";#N/A,#N/A,TRUE,"market comm";#N/A,#N/A,TRUE,"price perf";#N/A,#N/A,TRUE,"institutional changes";#N/A,#N/A,TRUE,"DOB"}</definedName>
    <definedName name="wrn.BLSmarch97." hidden="1">{#N/A,#N/A,TRUE,"cover";#N/A,#N/A,TRUE,"trading";#N/A,#N/A,TRUE,"industry landscape";#N/A,#N/A,TRUE,"market comm";#N/A,#N/A,TRUE,"price perf";#N/A,#N/A,TRUE,"institutional changes";#N/A,#N/A,TRUE,"DOB"}</definedName>
    <definedName name="wrn.rgsbb." localSheetId="0" hidden="1">{#N/A,#N/A,FALSE,"cover";#N/A,#N/A,FALSE,"Title page";#N/A,#N/A,FALSE,"DOB";#N/A,#N/A,FALSE,"dob alpha";#N/A,#N/A,FALSE,"chages";#N/A,#N/A,FALSE,"shareholder characteristics";#N/A,#N/A,FALSE,"CarsonStyles"}</definedName>
    <definedName name="wrn.rgsbb." localSheetId="4" hidden="1">{#N/A,#N/A,FALSE,"cover";#N/A,#N/A,FALSE,"Title page";#N/A,#N/A,FALSE,"DOB";#N/A,#N/A,FALSE,"dob alpha";#N/A,#N/A,FALSE,"chages";#N/A,#N/A,FALSE,"shareholder characteristics";#N/A,#N/A,FALSE,"CarsonStyles"}</definedName>
    <definedName name="wrn.rgsbb." hidden="1">{#N/A,#N/A,FALSE,"cover";#N/A,#N/A,FALSE,"Title page";#N/A,#N/A,FALSE,"DOB";#N/A,#N/A,FALSE,"dob alpha";#N/A,#N/A,FALSE,"chages";#N/A,#N/A,FALSE,"shareholder characteristics";#N/A,#N/A,FALSE,"CarsonStyles"}</definedName>
    <definedName name="XREF_COLUMN_1" localSheetId="7" hidden="1">#REF!</definedName>
    <definedName name="XREF_COLUMN_1" localSheetId="3" hidden="1">#REF!</definedName>
    <definedName name="XREF_COLUMN_1" localSheetId="6" hidden="1">#REF!</definedName>
    <definedName name="XREF_COLUMN_1" localSheetId="2" hidden="1">#REF!</definedName>
    <definedName name="XREF_COLUMN_1" localSheetId="5" hidden="1">#REF!</definedName>
    <definedName name="XREF_COLUMN_1" hidden="1">#REF!</definedName>
    <definedName name="XRefColumnsCount" hidden="1">2</definedName>
    <definedName name="XRefCopyRangeCount" hidden="1">4</definedName>
    <definedName name="XRefPaste1" localSheetId="7" hidden="1">#REF!</definedName>
    <definedName name="XRefPaste1" localSheetId="3" hidden="1">#REF!</definedName>
    <definedName name="XRefPaste1" localSheetId="6" hidden="1">#REF!</definedName>
    <definedName name="XRefPaste1" localSheetId="2" hidden="1">#REF!</definedName>
    <definedName name="XRefPaste1" localSheetId="5" hidden="1">#REF!</definedName>
    <definedName name="XRefPaste1" hidden="1">#REF!</definedName>
    <definedName name="XRefPasteRangeCount" hidden="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2" i="19" l="1"/>
</calcChain>
</file>

<file path=xl/sharedStrings.xml><?xml version="1.0" encoding="utf-8"?>
<sst xmlns="http://schemas.openxmlformats.org/spreadsheetml/2006/main" count="525" uniqueCount="169">
  <si>
    <t>CTT FACTBOOK</t>
  </si>
  <si>
    <t>Contents:</t>
  </si>
  <si>
    <t>Key indicators - financial and operational performance</t>
  </si>
  <si>
    <t>Key highlights</t>
  </si>
  <si>
    <t>Cash Flow</t>
  </si>
  <si>
    <t>Balance Sheet</t>
  </si>
  <si>
    <t>Business units performance - Mail &amp; Other</t>
  </si>
  <si>
    <t>Business units performance - Express &amp; Parcels</t>
  </si>
  <si>
    <t>Business units performance - Banco CTT</t>
  </si>
  <si>
    <t>DISCLAIMER</t>
  </si>
  <si>
    <t xml:space="preserve"> </t>
  </si>
  <si>
    <t>Key indicators - Financial and operational performance</t>
  </si>
  <si>
    <t>€ million, except where indicated otherwise</t>
  </si>
  <si>
    <t>Financial performance</t>
  </si>
  <si>
    <t>Revenues</t>
  </si>
  <si>
    <r>
      <t xml:space="preserve">Operating costs </t>
    </r>
    <r>
      <rPr>
        <vertAlign val="superscript"/>
        <sz val="9"/>
        <rFont val="Arial"/>
        <family val="2"/>
      </rPr>
      <t>(a)</t>
    </r>
  </si>
  <si>
    <t>EBITDA</t>
  </si>
  <si>
    <t>Specific items</t>
  </si>
  <si>
    <t>EBIT</t>
  </si>
  <si>
    <t>Net profit attributable to equity holders</t>
  </si>
  <si>
    <t>Operational indicators</t>
  </si>
  <si>
    <t>Addressed mail volumes (m items)</t>
  </si>
  <si>
    <t>Unaddressed mail volumes (m items)</t>
  </si>
  <si>
    <t>Express &amp; Parcels volumes (m items)</t>
  </si>
  <si>
    <r>
      <t xml:space="preserve">Savings &amp; insurance flows (€ billion) </t>
    </r>
    <r>
      <rPr>
        <vertAlign val="superscript"/>
        <sz val="9"/>
        <color theme="1"/>
        <rFont val="Arial"/>
        <family val="2"/>
      </rPr>
      <t>(b)</t>
    </r>
  </si>
  <si>
    <t>Banco CTT Deposits (€ million, as at end of period)</t>
  </si>
  <si>
    <t>(b) Amount of savings and insurance placements and redemptions.</t>
  </si>
  <si>
    <t>€ million or %</t>
  </si>
  <si>
    <t>Express &amp; Parcels</t>
  </si>
  <si>
    <t>Banco CTT</t>
  </si>
  <si>
    <r>
      <t xml:space="preserve">Operating costs </t>
    </r>
    <r>
      <rPr>
        <b/>
        <vertAlign val="superscript"/>
        <sz val="9"/>
        <color theme="1"/>
        <rFont val="Arial"/>
        <family val="2"/>
      </rPr>
      <t>(b)</t>
    </r>
  </si>
  <si>
    <t>Staff</t>
  </si>
  <si>
    <t>ES&amp;S</t>
  </si>
  <si>
    <t>Other</t>
  </si>
  <si>
    <r>
      <t xml:space="preserve">EBITDA </t>
    </r>
    <r>
      <rPr>
        <b/>
        <vertAlign val="superscript"/>
        <sz val="9"/>
        <color theme="1"/>
        <rFont val="Arial"/>
        <family val="2"/>
      </rPr>
      <t>(b)</t>
    </r>
  </si>
  <si>
    <t>EBITDA margin</t>
  </si>
  <si>
    <t xml:space="preserve">(a) Including income related to CTT Central Structure. </t>
  </si>
  <si>
    <t>€ million</t>
  </si>
  <si>
    <t>Reported Cash Flow</t>
  </si>
  <si>
    <r>
      <t xml:space="preserve">Specific items </t>
    </r>
    <r>
      <rPr>
        <vertAlign val="superscript"/>
        <sz val="9"/>
        <rFont val="Arial"/>
        <family val="2"/>
      </rPr>
      <t>(a)</t>
    </r>
  </si>
  <si>
    <t>Capex</t>
  </si>
  <si>
    <t>Δ Working capital</t>
  </si>
  <si>
    <t>Operating cash flow</t>
  </si>
  <si>
    <t>Tax</t>
  </si>
  <si>
    <t>Employee benefits</t>
  </si>
  <si>
    <t>Free cash flow</t>
  </si>
  <si>
    <t>Net financial cash (debt)</t>
  </si>
  <si>
    <t>€ million (excluding employee benefits, net)</t>
  </si>
  <si>
    <t>Assets</t>
  </si>
  <si>
    <t>Cash &amp; cash equivalents</t>
  </si>
  <si>
    <t>Non-current assets</t>
  </si>
  <si>
    <t>Banco CTT financial assets &amp; credit</t>
  </si>
  <si>
    <t>Current assets</t>
  </si>
  <si>
    <t>Liabilities and Equity</t>
  </si>
  <si>
    <t>Own cash</t>
  </si>
  <si>
    <t>Non-current liabilities</t>
  </si>
  <si>
    <t>Current liabilities</t>
  </si>
  <si>
    <t>Fixed tangible assets</t>
  </si>
  <si>
    <t>Equity</t>
  </si>
  <si>
    <t>Financial Services payables</t>
  </si>
  <si>
    <t>Banco CTT deposits &amp; other fin. liabilities</t>
  </si>
  <si>
    <t>Financial debt &amp; leases liabilities</t>
  </si>
  <si>
    <t>Liquidity position</t>
  </si>
  <si>
    <t>€ million or %, except where indicated otherwise</t>
  </si>
  <si>
    <t>Transactional mail</t>
  </si>
  <si>
    <t>Advertising mail</t>
  </si>
  <si>
    <t>Editorial mail</t>
  </si>
  <si>
    <t>Business Solutions</t>
  </si>
  <si>
    <t>USO Parcels</t>
  </si>
  <si>
    <t>Central Structure</t>
  </si>
  <si>
    <r>
      <t xml:space="preserve">Operating costs </t>
    </r>
    <r>
      <rPr>
        <b/>
        <vertAlign val="superscript"/>
        <sz val="9"/>
        <color theme="1"/>
        <rFont val="Arial"/>
        <family val="2"/>
      </rPr>
      <t>(a)</t>
    </r>
  </si>
  <si>
    <r>
      <t xml:space="preserve">EBITDA </t>
    </r>
    <r>
      <rPr>
        <b/>
        <vertAlign val="superscript"/>
        <sz val="9"/>
        <color theme="1"/>
        <rFont val="Arial"/>
        <family val="2"/>
      </rPr>
      <t>(a)</t>
    </r>
  </si>
  <si>
    <t>Mail volumes by type 
[million items]</t>
  </si>
  <si>
    <t>Addressed mail</t>
  </si>
  <si>
    <t>Unaddressed mail</t>
  </si>
  <si>
    <t xml:space="preserve">Portugal </t>
  </si>
  <si>
    <t>Parcels</t>
  </si>
  <si>
    <t>Cargo</t>
  </si>
  <si>
    <t>Banking network</t>
  </si>
  <si>
    <t>Logistics</t>
  </si>
  <si>
    <t>Spain</t>
  </si>
  <si>
    <t>Mozambique</t>
  </si>
  <si>
    <t>E&amp;P volumes by region 
[million items]</t>
  </si>
  <si>
    <t>Total</t>
  </si>
  <si>
    <t>Portugal</t>
  </si>
  <si>
    <t>Savings &amp; Insurance</t>
  </si>
  <si>
    <t>Money orders</t>
  </si>
  <si>
    <t>Payments</t>
  </si>
  <si>
    <t xml:space="preserve">Other </t>
  </si>
  <si>
    <t>FS volumes by type</t>
  </si>
  <si>
    <t>Net operating revenues</t>
  </si>
  <si>
    <t>Net interest income</t>
  </si>
  <si>
    <t>Number of current accounts (thousand)</t>
  </si>
  <si>
    <t>Deposits (€ million)</t>
  </si>
  <si>
    <t>Term deposits (€ million)</t>
  </si>
  <si>
    <t>Sight deposits (€ million)</t>
  </si>
  <si>
    <t>Mortgage loans, net of impairments (€ million)</t>
  </si>
  <si>
    <t>1Q20</t>
  </si>
  <si>
    <t>Financial performance with Banco CTT under equity method</t>
  </si>
  <si>
    <t xml:space="preserve">Banco CTT </t>
  </si>
  <si>
    <r>
      <t xml:space="preserve">EBITDA </t>
    </r>
    <r>
      <rPr>
        <b/>
        <vertAlign val="superscript"/>
        <sz val="9"/>
        <rFont val="Arial"/>
        <family val="2"/>
      </rPr>
      <t>(a)</t>
    </r>
  </si>
  <si>
    <t>Cash Flow with Banco CTT under equity method</t>
  </si>
  <si>
    <t>(a) Specific items affecting EBITDA.</t>
  </si>
  <si>
    <t>Balance Sheet with Banco CTT under equity method</t>
  </si>
  <si>
    <t xml:space="preserve">€ million </t>
  </si>
  <si>
    <t>Philately &amp; other</t>
  </si>
  <si>
    <t xml:space="preserve">Revenues </t>
  </si>
  <si>
    <t>Retail products &amp; services</t>
  </si>
  <si>
    <r>
      <t>Business units performance - Banco CTT</t>
    </r>
    <r>
      <rPr>
        <b/>
        <vertAlign val="superscript"/>
        <sz val="9"/>
        <color theme="1"/>
        <rFont val="Arial"/>
        <family val="2"/>
      </rPr>
      <t xml:space="preserve"> </t>
    </r>
  </si>
  <si>
    <t>Internal services rendered</t>
  </si>
  <si>
    <t>Debt (principal + interest)</t>
  </si>
  <si>
    <t>Dividends</t>
  </si>
  <si>
    <t>Net change in cash</t>
  </si>
  <si>
    <t>Change in other</t>
  </si>
  <si>
    <t>Change in Liabilities related to Financial Services &amp; other &amp; Banco CTT (net)</t>
  </si>
  <si>
    <t>Business units performance - Financial Services &amp; Retail</t>
  </si>
  <si>
    <t>Depreciation and amortization</t>
  </si>
  <si>
    <t xml:space="preserve">(a) Excluding Specific Items, depreciation and amortization. </t>
  </si>
  <si>
    <t>Recurring EBIT</t>
  </si>
  <si>
    <t xml:space="preserve">(b) Excluding Specific Items, depreciation and amortization. </t>
  </si>
  <si>
    <t>Financial Services &amp; Retail</t>
  </si>
  <si>
    <r>
      <t xml:space="preserve">Mail &amp; Other </t>
    </r>
    <r>
      <rPr>
        <vertAlign val="superscript"/>
        <sz val="9"/>
        <rFont val="Arial"/>
        <family val="2"/>
      </rPr>
      <t>(a)</t>
    </r>
  </si>
  <si>
    <t>EBIT margin</t>
  </si>
  <si>
    <t>(b) Billion euros.</t>
  </si>
  <si>
    <t>(c) Million operations.</t>
  </si>
  <si>
    <t>(d) € million, excl. Banco CTT.</t>
  </si>
  <si>
    <r>
      <t xml:space="preserve">Savings &amp; insurance flows </t>
    </r>
    <r>
      <rPr>
        <vertAlign val="superscript"/>
        <sz val="9"/>
        <color theme="1"/>
        <rFont val="Arial"/>
        <family val="2"/>
      </rPr>
      <t>(b)</t>
    </r>
  </si>
  <si>
    <r>
      <t xml:space="preserve">Savings &amp; insurance placements </t>
    </r>
    <r>
      <rPr>
        <vertAlign val="superscript"/>
        <sz val="9"/>
        <color theme="1"/>
        <rFont val="Arial"/>
        <family val="2"/>
      </rPr>
      <t>(b)</t>
    </r>
  </si>
  <si>
    <r>
      <t>Payments</t>
    </r>
    <r>
      <rPr>
        <vertAlign val="superscript"/>
        <sz val="9"/>
        <color theme="1"/>
        <rFont val="Arial"/>
        <family val="2"/>
      </rPr>
      <t xml:space="preserve"> (c)</t>
    </r>
  </si>
  <si>
    <r>
      <t>Money orders</t>
    </r>
    <r>
      <rPr>
        <vertAlign val="superscript"/>
        <sz val="9"/>
        <color theme="1"/>
        <rFont val="Arial"/>
        <family val="2"/>
      </rPr>
      <t xml:space="preserve"> (c)</t>
    </r>
  </si>
  <si>
    <r>
      <t xml:space="preserve">Credit production </t>
    </r>
    <r>
      <rPr>
        <vertAlign val="superscript"/>
        <sz val="9"/>
        <color theme="1"/>
        <rFont val="Arial"/>
        <family val="2"/>
      </rPr>
      <t>(d)</t>
    </r>
  </si>
  <si>
    <t>1Q21</t>
  </si>
  <si>
    <t>Impairments &amp; provisions</t>
  </si>
  <si>
    <t>Non-cash itens</t>
  </si>
  <si>
    <t>Other liabilities</t>
  </si>
  <si>
    <t>»</t>
  </si>
  <si>
    <t>-</t>
  </si>
  <si>
    <t>«</t>
  </si>
  <si>
    <t>Recurring EBIT margin</t>
  </si>
  <si>
    <t>(-) Net Financial Services &amp; other payables</t>
  </si>
  <si>
    <t>(-) Banco CTT cash liabilities, net</t>
  </si>
  <si>
    <t>(-) Other</t>
  </si>
  <si>
    <t>(-) Financial Debt (excl. leases)</t>
  </si>
  <si>
    <t>(-) Leases liabilities (IFRS 16)</t>
  </si>
  <si>
    <t>Net financial cash (debt) with Banco CTT under equity method</t>
  </si>
  <si>
    <t>(-) Financial Debt (inc. leases)</t>
  </si>
  <si>
    <t>Fees &amp; commissions income</t>
  </si>
  <si>
    <t>1Q19</t>
  </si>
  <si>
    <t>∆%/Dec-20</t>
  </si>
  <si>
    <t>∆% 20/21</t>
  </si>
  <si>
    <t>∆ 20/21</t>
  </si>
  <si>
    <r>
      <t xml:space="preserve">Employee benefits </t>
    </r>
    <r>
      <rPr>
        <vertAlign val="superscript"/>
        <sz val="9"/>
        <rFont val="Arial"/>
        <family val="2"/>
      </rPr>
      <t>(a)</t>
    </r>
  </si>
  <si>
    <t>(a) Including current and non-current liabilities.</t>
  </si>
  <si>
    <t>Other  assets</t>
  </si>
  <si>
    <t>Employee benefits tax credit</t>
  </si>
  <si>
    <t>∆% 19/21</t>
  </si>
  <si>
    <t>∆ 19/21</t>
  </si>
  <si>
    <t>2Q19</t>
  </si>
  <si>
    <t>2Q20</t>
  </si>
  <si>
    <t>2Q21</t>
  </si>
  <si>
    <t>1H19</t>
  </si>
  <si>
    <t>1H20</t>
  </si>
  <si>
    <t>1H21</t>
  </si>
  <si>
    <t>Acquisition of own shares</t>
  </si>
  <si>
    <t xml:space="preserve">Financial investments </t>
  </si>
  <si>
    <t>Net change in adjusted cash</t>
  </si>
  <si>
    <t>This document has been prepared by CTT – Correios de Portugal, S.A. (the “Company” or “CTT”) exclusively for use during the presentation of the first half 2021 results. As a consequence thereof, this document may not be disclosed or published, nor used by any other person or entity, for any other reason or purpose without the express and prior written consent of CTT. This document (i) may contain summarised information and be subject to amendments and supplements, and (ii) the information contained herein has not been verified, reviewed nor audited by any of the Company's advisors or auditors. Except as required by applicable law, CTT does not undertake any obligation to publicly update or revise any of the information contained in this document. Consequently, the Company does not assume liability for this document if it is used for a purpose other than the above. No express or implied representation, warranty or undertaking is made as to, and no reliance shall be placed on, the accuracy, completeness or correctness of the information or the opinions or statements expressed herein. Neither the Company nor its subsidiaries, affiliates, directors, employees or advisors assume liability of any kind, whether for negligence or any other reason, for any damage or loss arising from any use of this document or its contents. Neither this document nor any part of it constitutes a contract, nor may it be used for incorporation into or construction of any contract or agreement.</t>
  </si>
  <si>
    <t>This document has an informative nature and does not constitute, nor must it be interpreted as, an offer to sell, issue, exchange or buy any financial instruments (namely any securities issued by CTT or by any of its subsidiaries or affiliates), nor a solicitation of any kind by CTT, its subsidiaries or affiliates. Distribution of this document in certain jurisdictions may be prohibited, and recipients into whose possession this document comes shall be solely responsible for informing themselves about, and observing any such restrictions. Moreover, the recipients of this document are invited and advised to consult the public information disclosed by CTT on its website (www.ctt.pt) as well as on the Portuguese Securities Market Commission’s website (www.cmvm.pt). In particular, the contents of this presentation shall be read and understood in light of the financial information disclosed by CTT, through such means, which prevail in regard to any data presented in this document. By attending the meeting where this presentation is made and reading this document, you agree to be bound by the foregoing restrictions.</t>
  </si>
  <si>
    <t>Financial investments &amp; 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</si>
</sst>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_-* #,##0.00\ _€_-;\-* #,##0.00\ _€_-;_-* &quot;-&quot;??\ _€_-;_-@_-"/>
    <numFmt numFmtId="165" formatCode="#,##0.0"/>
    <numFmt numFmtId="166" formatCode="0.0%"/>
    <numFmt numFmtId="167" formatCode="[$-816]mmm/yy;@"/>
    <numFmt numFmtId="168" formatCode="#,##0\ ;\(#,##0\)"/>
    <numFmt numFmtId="169" formatCode="#,##0.0\ ;\(#,##0.0\)"/>
    <numFmt numFmtId="170" formatCode="_-* #,##0\ _€_-;\-* #,##0\ _€_-;_-* &quot;-&quot;??\ _€_-;_-@_-"/>
    <numFmt numFmtId="171" formatCode="#,##0.000\ ;\(#,##0.000\)"/>
    <numFmt numFmtId="172" formatCode="#,##0.000"/>
    <numFmt numFmtId="173" formatCode="#,##0.00000000"/>
    <numFmt numFmtId="174" formatCode="0.0"/>
    <numFmt numFmtId="175" formatCode="_-* #,##0.00000000\ _€_-;\-* #,##0.00000000\ _€_-;_-* &quot;-&quot;??\ _€_-;_-@_-"/>
    <numFmt numFmtId="176" formatCode="[$-409]mmm/yy;@"/>
    <numFmt numFmtId="177" formatCode="0.0\ &quot;pp&quot;"/>
    <numFmt numFmtId="178" formatCode="0.00000"/>
  </numFmts>
  <fonts count="28">
    <font>
      <sz val="11"/>
      <color theme="1"/>
      <name val="Calibri"/>
      <family val="2"/>
      <scheme val="minor"/>
    </font>
    <font>
      <sz val="11"/>
      <color theme="1"/>
      <name val="Calibri"/>
      <family val="2"/>
      <scheme val="minor"/>
    </font>
    <font>
      <sz val="10"/>
      <name val="Arial"/>
      <family val="2"/>
    </font>
    <font>
      <sz val="6"/>
      <name val="Bookman"/>
    </font>
    <font>
      <u/>
      <sz val="11"/>
      <color theme="10"/>
      <name val="Calibri"/>
      <family val="2"/>
      <scheme val="minor"/>
    </font>
    <font>
      <sz val="11"/>
      <color theme="1"/>
      <name val="Arial"/>
      <family val="2"/>
    </font>
    <font>
      <sz val="10"/>
      <name val="Bookman"/>
    </font>
    <font>
      <sz val="10"/>
      <name val="Arial"/>
      <family val="2"/>
    </font>
    <font>
      <sz val="10"/>
      <color theme="1"/>
      <name val="Arial"/>
      <family val="2"/>
    </font>
    <font>
      <b/>
      <sz val="10"/>
      <color theme="0"/>
      <name val="Arial"/>
      <family val="2"/>
    </font>
    <font>
      <sz val="10"/>
      <color theme="0"/>
      <name val="Arial"/>
      <family val="2"/>
    </font>
    <font>
      <sz val="9"/>
      <color theme="1"/>
      <name val="Arial"/>
      <family val="2"/>
    </font>
    <font>
      <b/>
      <sz val="9"/>
      <color theme="1"/>
      <name val="Arial"/>
      <family val="2"/>
    </font>
    <font>
      <b/>
      <vertAlign val="superscript"/>
      <sz val="9"/>
      <color theme="1"/>
      <name val="Arial"/>
      <family val="2"/>
    </font>
    <font>
      <sz val="9"/>
      <name val="Arial"/>
      <family val="2"/>
    </font>
    <font>
      <sz val="9"/>
      <color rgb="FFFF0000"/>
      <name val="Arial"/>
      <family val="2"/>
    </font>
    <font>
      <b/>
      <sz val="9"/>
      <name val="Arial"/>
      <family val="2"/>
    </font>
    <font>
      <sz val="9"/>
      <color theme="0" tint="-0.499984740745262"/>
      <name val="Arial"/>
      <family val="2"/>
    </font>
    <font>
      <vertAlign val="superscript"/>
      <sz val="9"/>
      <color theme="1"/>
      <name val="Arial"/>
      <family val="2"/>
    </font>
    <font>
      <vertAlign val="superscript"/>
      <sz val="9"/>
      <name val="Arial"/>
      <family val="2"/>
    </font>
    <font>
      <sz val="9"/>
      <color theme="0" tint="-0.34998626667073579"/>
      <name val="Arial"/>
      <family val="2"/>
    </font>
    <font>
      <sz val="11"/>
      <color theme="1"/>
      <name val="Meta Correios Portugal"/>
      <family val="2"/>
    </font>
    <font>
      <sz val="9"/>
      <color rgb="FF0C0C0C"/>
      <name val="Arial"/>
      <family val="2"/>
    </font>
    <font>
      <b/>
      <sz val="9"/>
      <color rgb="FFFF0000"/>
      <name val="Arial"/>
      <family val="2"/>
    </font>
    <font>
      <b/>
      <vertAlign val="superscript"/>
      <sz val="9"/>
      <name val="Arial"/>
      <family val="2"/>
    </font>
    <font>
      <sz val="11"/>
      <color theme="0"/>
      <name val="Calibri"/>
      <family val="2"/>
      <scheme val="minor"/>
    </font>
    <font>
      <sz val="8"/>
      <name val="Calibri"/>
      <family val="2"/>
      <scheme val="minor"/>
    </font>
    <font>
      <sz val="8"/>
      <color theme="1"/>
      <name val="Arial"/>
      <family val="2"/>
    </font>
  </fonts>
  <fills count="4">
    <fill>
      <patternFill patternType="none"/>
    </fill>
    <fill>
      <patternFill patternType="gray125"/>
    </fill>
    <fill>
      <patternFill patternType="solid">
        <fgColor rgb="FFC00000"/>
        <bgColor indexed="64"/>
      </patternFill>
    </fill>
    <fill>
      <patternFill patternType="solid">
        <fgColor theme="0"/>
        <bgColor indexed="64"/>
      </patternFill>
    </fill>
  </fills>
  <borders count="14">
    <border>
      <left/>
      <right/>
      <top/>
      <bottom/>
      <diagonal/>
    </border>
    <border>
      <left/>
      <right/>
      <top style="dotted">
        <color theme="1"/>
      </top>
      <bottom/>
      <diagonal/>
    </border>
    <border>
      <left/>
      <right/>
      <top style="dotted">
        <color theme="1"/>
      </top>
      <bottom style="dotted">
        <color theme="1"/>
      </bottom>
      <diagonal/>
    </border>
    <border>
      <left/>
      <right/>
      <top style="thin">
        <color rgb="FFA00000"/>
      </top>
      <bottom style="thin">
        <color rgb="FFA00000"/>
      </bottom>
      <diagonal/>
    </border>
    <border>
      <left/>
      <right/>
      <top style="thin">
        <color rgb="FFA00000"/>
      </top>
      <bottom/>
      <diagonal/>
    </border>
    <border>
      <left/>
      <right/>
      <top/>
      <bottom style="thin">
        <color rgb="FFA00000"/>
      </bottom>
      <diagonal/>
    </border>
    <border>
      <left/>
      <right/>
      <top style="thin">
        <color rgb="FFC00000"/>
      </top>
      <bottom/>
      <diagonal/>
    </border>
    <border>
      <left/>
      <right/>
      <top style="thin">
        <color rgb="FFC00000"/>
      </top>
      <bottom style="thin">
        <color rgb="FFC00000"/>
      </bottom>
      <diagonal/>
    </border>
    <border>
      <left/>
      <right/>
      <top style="medium">
        <color rgb="FFA00000"/>
      </top>
      <bottom style="thin">
        <color rgb="FFA00000"/>
      </bottom>
      <diagonal/>
    </border>
    <border>
      <left/>
      <right/>
      <top style="thin">
        <color rgb="FFDF0024"/>
      </top>
      <bottom/>
      <diagonal/>
    </border>
    <border>
      <left/>
      <right/>
      <top style="medium">
        <color rgb="FFA00000"/>
      </top>
      <bottom/>
      <diagonal/>
    </border>
    <border>
      <left/>
      <right/>
      <top/>
      <bottom style="medium">
        <color rgb="FFC00000"/>
      </bottom>
      <diagonal/>
    </border>
    <border>
      <left/>
      <right/>
      <top style="medium">
        <color rgb="FFC00000"/>
      </top>
      <bottom style="thin">
        <color rgb="FFC00000"/>
      </bottom>
      <diagonal/>
    </border>
    <border>
      <left/>
      <right/>
      <top style="thin">
        <color indexed="64"/>
      </top>
      <bottom/>
      <diagonal/>
    </border>
  </borders>
  <cellStyleXfs count="60">
    <xf numFmtId="0" fontId="0" fillId="0" borderId="0"/>
    <xf numFmtId="0" fontId="2" fillId="0" borderId="0"/>
    <xf numFmtId="0" fontId="3" fillId="0" borderId="0"/>
    <xf numFmtId="0" fontId="2"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2" fillId="0" borderId="0"/>
    <xf numFmtId="167" fontId="1" fillId="0" borderId="0"/>
    <xf numFmtId="164" fontId="1" fillId="0" borderId="0" applyFont="0" applyFill="0" applyBorder="0" applyAlignment="0" applyProtection="0"/>
    <xf numFmtId="9" fontId="1" fillId="0" borderId="0" applyFont="0" applyFill="0" applyBorder="0" applyAlignment="0" applyProtection="0"/>
    <xf numFmtId="167"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4" fillId="0" borderId="0" applyNumberFormat="0" applyFill="0" applyBorder="0" applyAlignment="0" applyProtection="0"/>
    <xf numFmtId="0" fontId="2" fillId="0" borderId="0"/>
    <xf numFmtId="164" fontId="1" fillId="0" borderId="0" applyFont="0" applyFill="0" applyBorder="0" applyAlignment="0" applyProtection="0"/>
    <xf numFmtId="164" fontId="1" fillId="0" borderId="0" applyFont="0" applyFill="0" applyBorder="0" applyAlignment="0" applyProtection="0"/>
    <xf numFmtId="0" fontId="3"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2" fillId="0" borderId="0"/>
    <xf numFmtId="0" fontId="2"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5" fillId="0" borderId="0"/>
    <xf numFmtId="0" fontId="6" fillId="0" borderId="0"/>
    <xf numFmtId="0" fontId="5" fillId="0" borderId="0"/>
    <xf numFmtId="0" fontId="7"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2" fillId="0" borderId="0"/>
    <xf numFmtId="164" fontId="1" fillId="0" borderId="0" applyFont="0" applyFill="0" applyBorder="0" applyAlignment="0" applyProtection="0"/>
    <xf numFmtId="0" fontId="2" fillId="0" borderId="0"/>
    <xf numFmtId="0" fontId="2"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9" fontId="5" fillId="0" borderId="0" applyFont="0" applyFill="0" applyBorder="0" applyAlignment="0" applyProtection="0"/>
    <xf numFmtId="9" fontId="21" fillId="0" borderId="0" applyFont="0" applyFill="0" applyBorder="0" applyAlignment="0" applyProtection="0"/>
    <xf numFmtId="0" fontId="1" fillId="0" borderId="0"/>
  </cellStyleXfs>
  <cellXfs count="294">
    <xf numFmtId="0" fontId="0" fillId="0" borderId="0" xfId="0"/>
    <xf numFmtId="0" fontId="8" fillId="3" borderId="0" xfId="0" applyFont="1" applyFill="1"/>
    <xf numFmtId="0" fontId="8" fillId="2" borderId="0" xfId="0" applyFont="1" applyFill="1"/>
    <xf numFmtId="0" fontId="10" fillId="2" borderId="0" xfId="0" applyFont="1" applyFill="1"/>
    <xf numFmtId="0" fontId="9" fillId="2" borderId="0" xfId="0" applyFont="1" applyFill="1" applyAlignment="1"/>
    <xf numFmtId="0" fontId="9" fillId="2" borderId="0" xfId="0" applyFont="1" applyFill="1"/>
    <xf numFmtId="0" fontId="10" fillId="2" borderId="2" xfId="0" applyFont="1" applyFill="1" applyBorder="1" applyAlignment="1">
      <alignment vertical="center"/>
    </xf>
    <xf numFmtId="0" fontId="8" fillId="2" borderId="0" xfId="0" applyFont="1" applyFill="1" applyAlignment="1">
      <alignment vertical="center"/>
    </xf>
    <xf numFmtId="0" fontId="11" fillId="3" borderId="0" xfId="4" applyFont="1" applyFill="1" applyAlignment="1">
      <alignment vertical="center"/>
    </xf>
    <xf numFmtId="0" fontId="12" fillId="3" borderId="0" xfId="4" applyFont="1" applyFill="1" applyAlignment="1">
      <alignment vertical="center"/>
    </xf>
    <xf numFmtId="0" fontId="12" fillId="3" borderId="0" xfId="4" applyFont="1" applyFill="1" applyBorder="1" applyAlignment="1">
      <alignment vertical="center"/>
    </xf>
    <xf numFmtId="0" fontId="14" fillId="0" borderId="0" xfId="4" applyFont="1" applyBorder="1" applyAlignment="1">
      <alignment vertical="center"/>
    </xf>
    <xf numFmtId="0" fontId="14" fillId="3" borderId="0" xfId="4" applyFont="1" applyFill="1" applyBorder="1" applyAlignment="1">
      <alignment vertical="center" wrapText="1"/>
    </xf>
    <xf numFmtId="171" fontId="14" fillId="3" borderId="0" xfId="11" applyNumberFormat="1" applyFont="1" applyFill="1" applyBorder="1" applyAlignment="1">
      <alignment vertical="center"/>
    </xf>
    <xf numFmtId="0" fontId="11" fillId="3" borderId="5" xfId="4" applyFont="1" applyFill="1" applyBorder="1" applyAlignment="1">
      <alignment vertical="center"/>
    </xf>
    <xf numFmtId="0" fontId="11" fillId="3" borderId="0" xfId="4" applyFont="1" applyFill="1" applyBorder="1" applyAlignment="1">
      <alignment vertical="center"/>
    </xf>
    <xf numFmtId="0" fontId="12" fillId="0" borderId="0" xfId="4" applyFont="1" applyAlignment="1">
      <alignment vertical="center"/>
    </xf>
    <xf numFmtId="0" fontId="11" fillId="0" borderId="0" xfId="4" applyFont="1" applyAlignment="1">
      <alignment vertical="center"/>
    </xf>
    <xf numFmtId="0" fontId="12" fillId="3" borderId="5" xfId="4" applyFont="1" applyFill="1" applyBorder="1" applyAlignment="1">
      <alignment vertical="center"/>
    </xf>
    <xf numFmtId="0" fontId="12" fillId="3" borderId="7" xfId="4" applyFont="1" applyFill="1" applyBorder="1" applyAlignment="1">
      <alignment vertical="center"/>
    </xf>
    <xf numFmtId="0" fontId="12" fillId="3" borderId="3" xfId="4" applyFont="1" applyFill="1" applyBorder="1" applyAlignment="1">
      <alignment vertical="center"/>
    </xf>
    <xf numFmtId="168" fontId="14" fillId="3" borderId="0" xfId="11" applyNumberFormat="1" applyFont="1" applyFill="1" applyAlignment="1">
      <alignment vertical="center"/>
    </xf>
    <xf numFmtId="0" fontId="17" fillId="3" borderId="0" xfId="4" applyFont="1" applyFill="1" applyAlignment="1">
      <alignment vertical="center"/>
    </xf>
    <xf numFmtId="0" fontId="17" fillId="0" borderId="0" xfId="4" applyFont="1" applyFill="1" applyAlignment="1">
      <alignment vertical="center"/>
    </xf>
    <xf numFmtId="0" fontId="11" fillId="3" borderId="4" xfId="4" applyFont="1" applyFill="1" applyBorder="1" applyAlignment="1">
      <alignment vertical="center" wrapText="1"/>
    </xf>
    <xf numFmtId="166" fontId="11" fillId="3" borderId="0" xfId="12" applyNumberFormat="1" applyFont="1" applyFill="1" applyAlignment="1">
      <alignment vertical="center"/>
    </xf>
    <xf numFmtId="0" fontId="11" fillId="3" borderId="0" xfId="4" applyFont="1" applyFill="1" applyBorder="1" applyAlignment="1">
      <alignment horizontal="left" vertical="center" indent="1"/>
    </xf>
    <xf numFmtId="0" fontId="11" fillId="3" borderId="6" xfId="4" applyFont="1" applyFill="1" applyBorder="1" applyAlignment="1">
      <alignment vertical="center"/>
    </xf>
    <xf numFmtId="164" fontId="11" fillId="3" borderId="0" xfId="11" applyFont="1" applyFill="1" applyAlignment="1">
      <alignment vertical="center"/>
    </xf>
    <xf numFmtId="0" fontId="12" fillId="0" borderId="3" xfId="4" applyFont="1" applyBorder="1" applyAlignment="1">
      <alignment vertical="center"/>
    </xf>
    <xf numFmtId="0" fontId="11" fillId="3" borderId="4" xfId="4" applyFont="1" applyFill="1" applyBorder="1" applyAlignment="1">
      <alignment vertical="center"/>
    </xf>
    <xf numFmtId="0" fontId="14" fillId="3" borderId="0" xfId="4" applyFont="1" applyFill="1" applyBorder="1" applyAlignment="1">
      <alignment horizontal="left" vertical="center"/>
    </xf>
    <xf numFmtId="0" fontId="12" fillId="0" borderId="0" xfId="4" applyFont="1" applyBorder="1" applyAlignment="1">
      <alignment vertical="center"/>
    </xf>
    <xf numFmtId="0" fontId="14" fillId="0" borderId="0" xfId="4" applyFont="1" applyBorder="1" applyAlignment="1">
      <alignment vertical="center" wrapText="1"/>
    </xf>
    <xf numFmtId="0" fontId="11" fillId="0" borderId="0" xfId="4" applyFont="1" applyBorder="1" applyAlignment="1">
      <alignment vertical="center"/>
    </xf>
    <xf numFmtId="0" fontId="12" fillId="3" borderId="0" xfId="0" applyFont="1" applyFill="1" applyBorder="1" applyAlignment="1">
      <alignment vertical="center"/>
    </xf>
    <xf numFmtId="0" fontId="11" fillId="0" borderId="5" xfId="4" applyFont="1" applyBorder="1" applyAlignment="1">
      <alignment vertical="center"/>
    </xf>
    <xf numFmtId="0" fontId="12" fillId="0" borderId="5" xfId="4" applyFont="1" applyBorder="1" applyAlignment="1">
      <alignment vertical="center"/>
    </xf>
    <xf numFmtId="0" fontId="11" fillId="0" borderId="0" xfId="0" applyFont="1" applyFill="1" applyBorder="1" applyAlignment="1">
      <alignment horizontal="left" indent="2"/>
    </xf>
    <xf numFmtId="0" fontId="14" fillId="0" borderId="0" xfId="4" applyFont="1" applyFill="1" applyBorder="1" applyAlignment="1">
      <alignment vertical="center"/>
    </xf>
    <xf numFmtId="0" fontId="11" fillId="0" borderId="4" xfId="4" applyFont="1" applyBorder="1" applyAlignment="1">
      <alignment vertical="center"/>
    </xf>
    <xf numFmtId="168" fontId="14" fillId="3" borderId="5" xfId="11" applyNumberFormat="1" applyFont="1" applyFill="1" applyBorder="1" applyAlignment="1">
      <alignment vertical="center"/>
    </xf>
    <xf numFmtId="0" fontId="11" fillId="0" borderId="0" xfId="4" applyFont="1" applyFill="1" applyAlignment="1">
      <alignment vertical="center"/>
    </xf>
    <xf numFmtId="0" fontId="11" fillId="3" borderId="0" xfId="0" applyFont="1" applyFill="1" applyAlignment="1">
      <alignment vertical="center"/>
    </xf>
    <xf numFmtId="0" fontId="11" fillId="3" borderId="0" xfId="0" applyFont="1" applyFill="1" applyBorder="1" applyAlignment="1">
      <alignment vertical="center"/>
    </xf>
    <xf numFmtId="0" fontId="14" fillId="3" borderId="5" xfId="3" applyFont="1" applyFill="1" applyBorder="1" applyAlignment="1">
      <alignment vertical="center"/>
    </xf>
    <xf numFmtId="0" fontId="14" fillId="3" borderId="0" xfId="3" applyFont="1" applyFill="1" applyBorder="1" applyAlignment="1">
      <alignment vertical="center"/>
    </xf>
    <xf numFmtId="0" fontId="16" fillId="3" borderId="3" xfId="4" applyFont="1" applyFill="1" applyBorder="1" applyAlignment="1">
      <alignment vertical="center" wrapText="1"/>
    </xf>
    <xf numFmtId="0" fontId="16" fillId="3" borderId="0" xfId="4" applyFont="1" applyFill="1" applyBorder="1" applyAlignment="1">
      <alignment vertical="center" wrapText="1"/>
    </xf>
    <xf numFmtId="0" fontId="14" fillId="3" borderId="0" xfId="3" applyFont="1" applyFill="1" applyAlignment="1">
      <alignment vertical="center"/>
    </xf>
    <xf numFmtId="0" fontId="12" fillId="3" borderId="0" xfId="0" applyFont="1" applyFill="1" applyAlignment="1">
      <alignment vertical="center"/>
    </xf>
    <xf numFmtId="168" fontId="14" fillId="3" borderId="0" xfId="11" applyNumberFormat="1" applyFont="1" applyFill="1" applyBorder="1" applyAlignment="1">
      <alignment vertical="center"/>
    </xf>
    <xf numFmtId="0" fontId="15" fillId="3" borderId="0" xfId="4" applyFont="1" applyFill="1" applyBorder="1" applyAlignment="1">
      <alignment vertical="center"/>
    </xf>
    <xf numFmtId="0" fontId="20" fillId="3" borderId="0" xfId="4" applyFont="1" applyFill="1" applyBorder="1" applyAlignment="1">
      <alignment vertical="center"/>
    </xf>
    <xf numFmtId="0" fontId="11" fillId="3" borderId="0" xfId="0" applyFont="1" applyFill="1" applyBorder="1" applyAlignment="1">
      <alignment horizontal="left" vertical="center" indent="1"/>
    </xf>
    <xf numFmtId="0" fontId="14" fillId="3" borderId="0" xfId="4" applyFont="1" applyFill="1" applyBorder="1" applyAlignment="1">
      <alignment horizontal="left" vertical="center" wrapText="1" indent="1"/>
    </xf>
    <xf numFmtId="9" fontId="11" fillId="0" borderId="0" xfId="12" applyNumberFormat="1" applyFont="1" applyAlignment="1">
      <alignment vertical="center"/>
    </xf>
    <xf numFmtId="175" fontId="11" fillId="0" borderId="0" xfId="11" applyNumberFormat="1" applyFont="1" applyAlignment="1">
      <alignment vertical="center"/>
    </xf>
    <xf numFmtId="164" fontId="14" fillId="3" borderId="0" xfId="11" applyNumberFormat="1" applyFont="1" applyFill="1" applyBorder="1" applyAlignment="1">
      <alignment horizontal="left" vertical="center" wrapText="1"/>
    </xf>
    <xf numFmtId="0" fontId="11" fillId="0" borderId="0" xfId="4" applyFont="1" applyFill="1" applyBorder="1" applyAlignment="1">
      <alignment vertical="center"/>
    </xf>
    <xf numFmtId="0" fontId="11" fillId="3" borderId="0" xfId="0" applyFont="1" applyFill="1" applyAlignment="1">
      <alignment horizontal="left" vertical="center"/>
    </xf>
    <xf numFmtId="0" fontId="16" fillId="3" borderId="4" xfId="0" applyFont="1" applyFill="1" applyBorder="1" applyAlignment="1">
      <alignment horizontal="left" vertical="center"/>
    </xf>
    <xf numFmtId="0" fontId="14" fillId="3" borderId="0" xfId="0" applyFont="1" applyFill="1" applyAlignment="1">
      <alignment horizontal="left" vertical="center"/>
    </xf>
    <xf numFmtId="0" fontId="14" fillId="3" borderId="0" xfId="0" applyFont="1" applyFill="1" applyAlignment="1">
      <alignment vertical="center"/>
    </xf>
    <xf numFmtId="0" fontId="16" fillId="3" borderId="3" xfId="0" applyFont="1" applyFill="1" applyBorder="1" applyAlignment="1">
      <alignment horizontal="left" vertical="center"/>
    </xf>
    <xf numFmtId="166" fontId="14" fillId="3" borderId="0" xfId="12" applyNumberFormat="1" applyFont="1" applyFill="1" applyBorder="1" applyAlignment="1">
      <alignment horizontal="center" vertical="center"/>
    </xf>
    <xf numFmtId="0" fontId="11" fillId="3" borderId="4" xfId="0" applyFont="1" applyFill="1" applyBorder="1" applyAlignment="1">
      <alignment horizontal="left" vertical="center"/>
    </xf>
    <xf numFmtId="0" fontId="11" fillId="3" borderId="0" xfId="0" applyFont="1" applyFill="1" applyBorder="1" applyAlignment="1">
      <alignment horizontal="left" vertical="center"/>
    </xf>
    <xf numFmtId="0" fontId="11" fillId="3" borderId="3" xfId="0" applyFont="1" applyFill="1" applyBorder="1" applyAlignment="1">
      <alignment horizontal="left" vertical="center"/>
    </xf>
    <xf numFmtId="0" fontId="11" fillId="3" borderId="5" xfId="0" applyFont="1" applyFill="1" applyBorder="1" applyAlignment="1">
      <alignment horizontal="left" vertical="center"/>
    </xf>
    <xf numFmtId="0" fontId="11" fillId="3" borderId="0" xfId="0" applyFont="1" applyFill="1" applyAlignment="1">
      <alignment horizontal="right" vertical="center" indent="1"/>
    </xf>
    <xf numFmtId="176" fontId="12" fillId="3" borderId="8" xfId="0" applyNumberFormat="1" applyFont="1" applyFill="1" applyBorder="1" applyAlignment="1">
      <alignment horizontal="right" vertical="center" indent="1"/>
    </xf>
    <xf numFmtId="168" fontId="14" fillId="3" borderId="0" xfId="11" applyNumberFormat="1" applyFont="1" applyFill="1" applyBorder="1" applyAlignment="1">
      <alignment horizontal="right" vertical="center" indent="1"/>
    </xf>
    <xf numFmtId="168" fontId="11" fillId="3" borderId="0" xfId="0" applyNumberFormat="1" applyFont="1" applyFill="1" applyAlignment="1">
      <alignment horizontal="right" vertical="center" indent="1"/>
    </xf>
    <xf numFmtId="168" fontId="11" fillId="3" borderId="0" xfId="11" applyNumberFormat="1" applyFont="1" applyFill="1" applyBorder="1" applyAlignment="1">
      <alignment horizontal="right" vertical="center" indent="1"/>
    </xf>
    <xf numFmtId="9" fontId="16" fillId="3" borderId="3" xfId="12" applyFont="1" applyFill="1" applyBorder="1" applyAlignment="1">
      <alignment horizontal="right" vertical="center" indent="1"/>
    </xf>
    <xf numFmtId="170" fontId="11" fillId="3" borderId="0" xfId="11" applyNumberFormat="1" applyFont="1" applyFill="1" applyAlignment="1">
      <alignment horizontal="right" vertical="center" indent="1"/>
    </xf>
    <xf numFmtId="166" fontId="12" fillId="3" borderId="0" xfId="12" applyNumberFormat="1" applyFont="1" applyFill="1" applyBorder="1" applyAlignment="1">
      <alignment vertical="center"/>
    </xf>
    <xf numFmtId="168" fontId="11" fillId="3" borderId="0" xfId="0" applyNumberFormat="1" applyFont="1" applyFill="1" applyBorder="1" applyAlignment="1">
      <alignment vertical="center"/>
    </xf>
    <xf numFmtId="168" fontId="11" fillId="3" borderId="0" xfId="4" applyNumberFormat="1" applyFont="1" applyFill="1" applyBorder="1" applyAlignment="1">
      <alignment vertical="center"/>
    </xf>
    <xf numFmtId="0" fontId="14" fillId="3" borderId="3" xfId="0" applyFont="1" applyFill="1" applyBorder="1" applyAlignment="1">
      <alignment horizontal="left" vertical="center"/>
    </xf>
    <xf numFmtId="0" fontId="12" fillId="0" borderId="0" xfId="4" applyFont="1" applyFill="1" applyAlignment="1">
      <alignment vertical="center"/>
    </xf>
    <xf numFmtId="0" fontId="14" fillId="3" borderId="0" xfId="4" applyFont="1" applyFill="1" applyBorder="1" applyAlignment="1">
      <alignment vertical="center"/>
    </xf>
    <xf numFmtId="165" fontId="11" fillId="3" borderId="0" xfId="4" applyNumberFormat="1" applyFont="1" applyFill="1" applyAlignment="1">
      <alignment vertical="center"/>
    </xf>
    <xf numFmtId="168" fontId="16" fillId="3" borderId="0" xfId="11" applyNumberFormat="1" applyFont="1" applyFill="1" applyBorder="1" applyAlignment="1">
      <alignment horizontal="right" vertical="center" indent="1"/>
    </xf>
    <xf numFmtId="0" fontId="12" fillId="0" borderId="3" xfId="4" applyFont="1" applyFill="1" applyBorder="1" applyAlignment="1">
      <alignment vertical="center"/>
    </xf>
    <xf numFmtId="165" fontId="11" fillId="0" borderId="0" xfId="4" applyNumberFormat="1" applyFont="1" applyFill="1" applyBorder="1" applyAlignment="1">
      <alignment vertical="center"/>
    </xf>
    <xf numFmtId="165" fontId="11" fillId="3" borderId="0" xfId="0" applyNumberFormat="1" applyFont="1" applyFill="1" applyAlignment="1">
      <alignment vertical="center"/>
    </xf>
    <xf numFmtId="0" fontId="11" fillId="3" borderId="0" xfId="0" applyFont="1" applyFill="1" applyAlignment="1">
      <alignment horizontal="center" vertical="center"/>
    </xf>
    <xf numFmtId="0" fontId="9" fillId="2" borderId="0" xfId="0" applyFont="1" applyFill="1" applyAlignment="1">
      <alignment horizontal="center"/>
    </xf>
    <xf numFmtId="169" fontId="11" fillId="0" borderId="0" xfId="4" applyNumberFormat="1" applyFont="1" applyFill="1" applyAlignment="1">
      <alignment vertical="center"/>
    </xf>
    <xf numFmtId="0" fontId="12" fillId="0" borderId="0" xfId="4" applyFont="1" applyFill="1" applyBorder="1" applyAlignment="1">
      <alignment vertical="center"/>
    </xf>
    <xf numFmtId="0" fontId="14" fillId="0" borderId="0" xfId="4" applyFont="1" applyFill="1" applyBorder="1" applyAlignment="1">
      <alignment vertical="center" wrapText="1"/>
    </xf>
    <xf numFmtId="168" fontId="14" fillId="0" borderId="0" xfId="11" applyNumberFormat="1" applyFont="1" applyFill="1" applyAlignment="1">
      <alignment vertical="center"/>
    </xf>
    <xf numFmtId="0" fontId="12" fillId="3" borderId="5" xfId="0" applyFont="1" applyFill="1" applyBorder="1" applyAlignment="1">
      <alignment horizontal="right" vertical="center"/>
    </xf>
    <xf numFmtId="0" fontId="14" fillId="3" borderId="0" xfId="4" applyFont="1" applyFill="1" applyBorder="1" applyAlignment="1">
      <alignment horizontal="left" vertical="center" wrapText="1"/>
    </xf>
    <xf numFmtId="166" fontId="14" fillId="0" borderId="0" xfId="12" applyNumberFormat="1" applyFont="1" applyFill="1" applyBorder="1" applyAlignment="1">
      <alignment horizontal="right" vertical="center"/>
    </xf>
    <xf numFmtId="0" fontId="11" fillId="0" borderId="0" xfId="4" applyFont="1" applyFill="1" applyBorder="1" applyAlignment="1">
      <alignment horizontal="right" vertical="center"/>
    </xf>
    <xf numFmtId="168" fontId="11" fillId="3" borderId="0" xfId="0" applyNumberFormat="1" applyFont="1" applyFill="1" applyAlignment="1">
      <alignment horizontal="center" vertical="center"/>
    </xf>
    <xf numFmtId="0" fontId="12" fillId="3" borderId="0" xfId="0" applyFont="1" applyFill="1" applyBorder="1" applyAlignment="1">
      <alignment horizontal="right" vertical="center"/>
    </xf>
    <xf numFmtId="0" fontId="12" fillId="3" borderId="0" xfId="0" applyFont="1" applyFill="1" applyBorder="1" applyAlignment="1">
      <alignment horizontal="right" vertical="center" indent="1"/>
    </xf>
    <xf numFmtId="166" fontId="14" fillId="0" borderId="3" xfId="12" applyNumberFormat="1" applyFont="1" applyFill="1" applyBorder="1" applyAlignment="1">
      <alignment horizontal="right" vertical="center"/>
    </xf>
    <xf numFmtId="0" fontId="11" fillId="0" borderId="0" xfId="4" applyFont="1" applyAlignment="1">
      <alignment horizontal="right" vertical="center"/>
    </xf>
    <xf numFmtId="176" fontId="12" fillId="3" borderId="8" xfId="0" applyNumberFormat="1" applyFont="1" applyFill="1" applyBorder="1" applyAlignment="1">
      <alignment horizontal="right" vertical="center"/>
    </xf>
    <xf numFmtId="173" fontId="11" fillId="3" borderId="0" xfId="0" applyNumberFormat="1" applyFont="1" applyFill="1" applyAlignment="1">
      <alignment horizontal="right" vertical="center" indent="1"/>
    </xf>
    <xf numFmtId="0" fontId="20" fillId="3" borderId="0" xfId="4" applyFont="1" applyFill="1" applyBorder="1" applyAlignment="1">
      <alignment horizontal="right" vertical="center" indent="1"/>
    </xf>
    <xf numFmtId="0" fontId="14" fillId="3" borderId="0" xfId="4" applyFont="1" applyFill="1" applyBorder="1" applyAlignment="1">
      <alignment horizontal="right" vertical="center" wrapText="1" indent="1"/>
    </xf>
    <xf numFmtId="172" fontId="11" fillId="3" borderId="0" xfId="0" applyNumberFormat="1" applyFont="1" applyFill="1" applyAlignment="1">
      <alignment horizontal="right" vertical="center" indent="1"/>
    </xf>
    <xf numFmtId="0" fontId="11" fillId="3" borderId="0" xfId="0" applyFont="1" applyFill="1" applyBorder="1" applyAlignment="1">
      <alignment horizontal="right" vertical="center" indent="1"/>
    </xf>
    <xf numFmtId="168" fontId="11" fillId="3" borderId="0" xfId="0" applyNumberFormat="1" applyFont="1" applyFill="1" applyAlignment="1">
      <alignment horizontal="right" vertical="center" indent="2"/>
    </xf>
    <xf numFmtId="168" fontId="11" fillId="3" borderId="0" xfId="0" applyNumberFormat="1" applyFont="1" applyFill="1" applyBorder="1" applyAlignment="1">
      <alignment horizontal="right" vertical="center" indent="1"/>
    </xf>
    <xf numFmtId="0" fontId="11" fillId="3" borderId="8" xfId="0" applyFont="1" applyFill="1" applyBorder="1" applyAlignment="1">
      <alignment horizontal="center" vertical="center"/>
    </xf>
    <xf numFmtId="168" fontId="11" fillId="3" borderId="5" xfId="0" applyNumberFormat="1" applyFont="1" applyFill="1" applyBorder="1" applyAlignment="1">
      <alignment horizontal="center" vertical="center"/>
    </xf>
    <xf numFmtId="168" fontId="14" fillId="3" borderId="5" xfId="11" applyNumberFormat="1" applyFont="1" applyFill="1" applyBorder="1" applyAlignment="1">
      <alignment horizontal="right" vertical="center" indent="1"/>
    </xf>
    <xf numFmtId="170" fontId="15" fillId="3" borderId="5" xfId="11" applyNumberFormat="1" applyFont="1" applyFill="1" applyBorder="1" applyAlignment="1">
      <alignment horizontal="right" vertical="center" indent="1"/>
    </xf>
    <xf numFmtId="9" fontId="14" fillId="3" borderId="3" xfId="12" applyFont="1" applyFill="1" applyBorder="1" applyAlignment="1">
      <alignment horizontal="right" vertical="center" indent="1"/>
    </xf>
    <xf numFmtId="165" fontId="12" fillId="3" borderId="3" xfId="0" applyNumberFormat="1" applyFont="1" applyFill="1" applyBorder="1" applyAlignment="1">
      <alignment horizontal="right" vertical="center"/>
    </xf>
    <xf numFmtId="165" fontId="12" fillId="0" borderId="3" xfId="0" applyNumberFormat="1" applyFont="1" applyBorder="1" applyAlignment="1">
      <alignment horizontal="right" vertical="center"/>
    </xf>
    <xf numFmtId="166" fontId="12" fillId="0" borderId="3" xfId="0" applyNumberFormat="1" applyFont="1" applyBorder="1" applyAlignment="1">
      <alignment horizontal="right" vertical="center"/>
    </xf>
    <xf numFmtId="165" fontId="11" fillId="0" borderId="3" xfId="0" applyNumberFormat="1" applyFont="1" applyBorder="1" applyAlignment="1">
      <alignment horizontal="right" vertical="center"/>
    </xf>
    <xf numFmtId="166" fontId="11" fillId="0" borderId="3" xfId="0" applyNumberFormat="1" applyFont="1" applyBorder="1" applyAlignment="1">
      <alignment horizontal="right" vertical="center"/>
    </xf>
    <xf numFmtId="174" fontId="16" fillId="0" borderId="3" xfId="11" applyNumberFormat="1" applyFont="1" applyFill="1" applyBorder="1" applyAlignment="1">
      <alignment horizontal="right" vertical="center"/>
    </xf>
    <xf numFmtId="166" fontId="16" fillId="0" borderId="3" xfId="12" applyNumberFormat="1" applyFont="1" applyFill="1" applyBorder="1" applyAlignment="1">
      <alignment horizontal="right" vertical="center"/>
    </xf>
    <xf numFmtId="166" fontId="16" fillId="0" borderId="3" xfId="11" applyNumberFormat="1" applyFont="1" applyFill="1" applyBorder="1" applyAlignment="1">
      <alignment horizontal="right" vertical="center"/>
    </xf>
    <xf numFmtId="165" fontId="11" fillId="0" borderId="0" xfId="0" applyNumberFormat="1" applyFont="1" applyAlignment="1">
      <alignment horizontal="right" vertical="center"/>
    </xf>
    <xf numFmtId="166" fontId="14" fillId="0" borderId="5" xfId="12" applyNumberFormat="1" applyFont="1" applyFill="1" applyBorder="1" applyAlignment="1">
      <alignment horizontal="right" vertical="center"/>
    </xf>
    <xf numFmtId="174" fontId="14" fillId="0" borderId="3" xfId="11" applyNumberFormat="1" applyFont="1" applyFill="1" applyBorder="1" applyAlignment="1">
      <alignment horizontal="right" vertical="center"/>
    </xf>
    <xf numFmtId="0" fontId="11" fillId="3" borderId="0" xfId="4" applyFont="1" applyFill="1" applyAlignment="1">
      <alignment horizontal="right" vertical="center"/>
    </xf>
    <xf numFmtId="165" fontId="11" fillId="3" borderId="0" xfId="0" applyNumberFormat="1" applyFont="1" applyFill="1" applyAlignment="1">
      <alignment horizontal="right" vertical="center"/>
    </xf>
    <xf numFmtId="165" fontId="11" fillId="0" borderId="0" xfId="0" applyNumberFormat="1" applyFont="1" applyFill="1" applyAlignment="1">
      <alignment horizontal="right" vertical="center"/>
    </xf>
    <xf numFmtId="165" fontId="12" fillId="0" borderId="3" xfId="0" applyNumberFormat="1" applyFont="1" applyFill="1" applyBorder="1" applyAlignment="1">
      <alignment horizontal="right" vertical="center"/>
    </xf>
    <xf numFmtId="177" fontId="16" fillId="0" borderId="3" xfId="12" applyNumberFormat="1" applyFont="1" applyFill="1" applyBorder="1" applyAlignment="1">
      <alignment horizontal="right" vertical="center"/>
    </xf>
    <xf numFmtId="168" fontId="16" fillId="3" borderId="3" xfId="11" applyNumberFormat="1" applyFont="1" applyFill="1" applyBorder="1" applyAlignment="1">
      <alignment horizontal="right" vertical="center" indent="1"/>
    </xf>
    <xf numFmtId="168" fontId="16" fillId="3" borderId="3" xfId="11" applyNumberFormat="1" applyFont="1" applyFill="1" applyBorder="1" applyAlignment="1">
      <alignment horizontal="center" vertical="center"/>
    </xf>
    <xf numFmtId="3" fontId="11" fillId="3" borderId="0" xfId="0" applyNumberFormat="1" applyFont="1" applyFill="1" applyAlignment="1">
      <alignment horizontal="right" vertical="center" indent="1"/>
    </xf>
    <xf numFmtId="3" fontId="11" fillId="3" borderId="0" xfId="0" applyNumberFormat="1" applyFont="1" applyFill="1" applyAlignment="1">
      <alignment horizontal="center" vertical="center"/>
    </xf>
    <xf numFmtId="3" fontId="12" fillId="0" borderId="3" xfId="0" applyNumberFormat="1" applyFont="1" applyBorder="1" applyAlignment="1">
      <alignment horizontal="right" vertical="center" indent="1"/>
    </xf>
    <xf numFmtId="165" fontId="12" fillId="3" borderId="3" xfId="0" applyNumberFormat="1" applyFont="1" applyFill="1" applyBorder="1" applyAlignment="1">
      <alignment horizontal="center" vertical="center"/>
    </xf>
    <xf numFmtId="3" fontId="11" fillId="3" borderId="0" xfId="0" applyNumberFormat="1" applyFont="1" applyFill="1" applyBorder="1" applyAlignment="1">
      <alignment horizontal="right" vertical="center" indent="1"/>
    </xf>
    <xf numFmtId="3" fontId="11" fillId="3" borderId="0" xfId="0" applyNumberFormat="1" applyFont="1" applyFill="1" applyBorder="1" applyAlignment="1">
      <alignment horizontal="center" vertical="center"/>
    </xf>
    <xf numFmtId="1" fontId="14" fillId="3" borderId="5" xfId="3" applyNumberFormat="1" applyFont="1" applyFill="1" applyBorder="1" applyAlignment="1">
      <alignment horizontal="right" vertical="center" indent="1"/>
    </xf>
    <xf numFmtId="3" fontId="11" fillId="3" borderId="5" xfId="0" applyNumberFormat="1" applyFont="1" applyFill="1" applyBorder="1" applyAlignment="1">
      <alignment horizontal="center" vertical="center"/>
    </xf>
    <xf numFmtId="3" fontId="11" fillId="0" borderId="5" xfId="0" applyNumberFormat="1" applyFont="1" applyBorder="1" applyAlignment="1">
      <alignment horizontal="right" vertical="center" indent="1"/>
    </xf>
    <xf numFmtId="165" fontId="12" fillId="3" borderId="5" xfId="0" applyNumberFormat="1" applyFont="1" applyFill="1" applyBorder="1" applyAlignment="1">
      <alignment horizontal="center" vertical="center"/>
    </xf>
    <xf numFmtId="0" fontId="22" fillId="0" borderId="0" xfId="0" applyFont="1" applyAlignment="1">
      <alignment horizontal="left" vertical="center" readingOrder="1"/>
    </xf>
    <xf numFmtId="169" fontId="14" fillId="0" borderId="0" xfId="11" applyNumberFormat="1" applyFont="1" applyFill="1" applyBorder="1" applyAlignment="1">
      <alignment horizontal="right" vertical="center"/>
    </xf>
    <xf numFmtId="169" fontId="11" fillId="0" borderId="0" xfId="4" applyNumberFormat="1" applyFont="1" applyFill="1" applyAlignment="1">
      <alignment horizontal="right" vertical="center"/>
    </xf>
    <xf numFmtId="174" fontId="16" fillId="0" borderId="3" xfId="12" applyNumberFormat="1" applyFont="1" applyFill="1" applyBorder="1" applyAlignment="1">
      <alignment horizontal="right" vertical="center"/>
    </xf>
    <xf numFmtId="166" fontId="16" fillId="3" borderId="3" xfId="12" applyNumberFormat="1" applyFont="1" applyFill="1" applyBorder="1" applyAlignment="1">
      <alignment horizontal="right" vertical="center"/>
    </xf>
    <xf numFmtId="166" fontId="14" fillId="3" borderId="0" xfId="12" applyNumberFormat="1" applyFont="1" applyFill="1" applyBorder="1" applyAlignment="1">
      <alignment horizontal="right" vertical="center"/>
    </xf>
    <xf numFmtId="0" fontId="12" fillId="0" borderId="0" xfId="0" applyFont="1" applyFill="1" applyBorder="1" applyAlignment="1">
      <alignment horizontal="right" vertical="center"/>
    </xf>
    <xf numFmtId="169" fontId="16" fillId="0" borderId="0" xfId="11" applyNumberFormat="1" applyFont="1" applyFill="1" applyBorder="1" applyAlignment="1">
      <alignment horizontal="right" vertical="center"/>
    </xf>
    <xf numFmtId="178" fontId="11" fillId="0" borderId="0" xfId="12" applyNumberFormat="1" applyFont="1" applyAlignment="1">
      <alignment vertical="center"/>
    </xf>
    <xf numFmtId="0" fontId="17" fillId="3" borderId="0" xfId="4" applyFont="1" applyFill="1" applyAlignment="1">
      <alignment horizontal="right" vertical="center"/>
    </xf>
    <xf numFmtId="0" fontId="17" fillId="0" borderId="0" xfId="4" applyFont="1" applyFill="1" applyAlignment="1">
      <alignment horizontal="right" vertical="center"/>
    </xf>
    <xf numFmtId="171" fontId="14" fillId="3" borderId="0" xfId="11" applyNumberFormat="1" applyFont="1" applyFill="1" applyBorder="1" applyAlignment="1">
      <alignment horizontal="right" vertical="center"/>
    </xf>
    <xf numFmtId="0" fontId="15" fillId="0" borderId="0" xfId="4" applyFont="1" applyFill="1" applyAlignment="1">
      <alignment horizontal="right" vertical="center"/>
    </xf>
    <xf numFmtId="0" fontId="11" fillId="3" borderId="6" xfId="4" applyFont="1" applyFill="1" applyBorder="1" applyAlignment="1">
      <alignment horizontal="right" vertical="center"/>
    </xf>
    <xf numFmtId="0" fontId="12" fillId="3" borderId="0" xfId="4" applyFont="1" applyFill="1" applyAlignment="1"/>
    <xf numFmtId="0" fontId="14" fillId="3" borderId="0" xfId="4" applyFont="1" applyFill="1" applyBorder="1" applyAlignment="1">
      <alignment wrapText="1"/>
    </xf>
    <xf numFmtId="0" fontId="12" fillId="3" borderId="0" xfId="4" applyFont="1" applyFill="1" applyBorder="1" applyAlignment="1"/>
    <xf numFmtId="2" fontId="23" fillId="3" borderId="0" xfId="0" applyNumberFormat="1" applyFont="1" applyFill="1" applyBorder="1" applyAlignment="1">
      <alignment horizontal="right" vertical="center"/>
    </xf>
    <xf numFmtId="165" fontId="11" fillId="3" borderId="3" xfId="0" applyNumberFormat="1" applyFont="1" applyFill="1" applyBorder="1" applyAlignment="1">
      <alignment horizontal="right" vertical="center"/>
    </xf>
    <xf numFmtId="174" fontId="16" fillId="3" borderId="3" xfId="11" applyNumberFormat="1" applyFont="1" applyFill="1" applyBorder="1" applyAlignment="1">
      <alignment horizontal="right" vertical="center"/>
    </xf>
    <xf numFmtId="169" fontId="16" fillId="3" borderId="0" xfId="11" applyNumberFormat="1" applyFont="1" applyFill="1" applyBorder="1" applyAlignment="1">
      <alignment horizontal="right" vertical="center"/>
    </xf>
    <xf numFmtId="166" fontId="11" fillId="3" borderId="3" xfId="0" applyNumberFormat="1" applyFont="1" applyFill="1" applyBorder="1" applyAlignment="1">
      <alignment horizontal="right" vertical="center"/>
    </xf>
    <xf numFmtId="169" fontId="11" fillId="3" borderId="0" xfId="4" applyNumberFormat="1" applyFont="1" applyFill="1" applyAlignment="1">
      <alignment horizontal="right" vertical="center"/>
    </xf>
    <xf numFmtId="165" fontId="11" fillId="0" borderId="3" xfId="0" applyNumberFormat="1" applyFont="1" applyFill="1" applyBorder="1" applyAlignment="1">
      <alignment horizontal="right" vertical="center"/>
    </xf>
    <xf numFmtId="0" fontId="11" fillId="0" borderId="0" xfId="0" applyFont="1" applyFill="1" applyAlignment="1">
      <alignment vertical="center"/>
    </xf>
    <xf numFmtId="0" fontId="12" fillId="0" borderId="10" xfId="0" applyFont="1" applyFill="1" applyBorder="1" applyAlignment="1">
      <alignment horizontal="right" vertical="center"/>
    </xf>
    <xf numFmtId="0" fontId="11" fillId="0" borderId="10" xfId="0" applyFont="1" applyFill="1" applyBorder="1" applyAlignment="1">
      <alignment horizontal="right" vertical="center"/>
    </xf>
    <xf numFmtId="166" fontId="12" fillId="0" borderId="3" xfId="12" applyNumberFormat="1" applyFont="1" applyFill="1" applyBorder="1" applyAlignment="1">
      <alignment horizontal="right" vertical="center"/>
    </xf>
    <xf numFmtId="166" fontId="11" fillId="0" borderId="3" xfId="12" applyNumberFormat="1" applyFont="1" applyFill="1" applyBorder="1" applyAlignment="1">
      <alignment horizontal="right" vertical="center"/>
    </xf>
    <xf numFmtId="165" fontId="12" fillId="0" borderId="0" xfId="0" applyNumberFormat="1" applyFont="1" applyFill="1" applyBorder="1" applyAlignment="1">
      <alignment horizontal="right" vertical="center"/>
    </xf>
    <xf numFmtId="165" fontId="11" fillId="0" borderId="9" xfId="0" applyNumberFormat="1" applyFont="1" applyFill="1" applyBorder="1" applyAlignment="1">
      <alignment horizontal="right" vertical="center"/>
    </xf>
    <xf numFmtId="0" fontId="11" fillId="0" borderId="0" xfId="0" applyFont="1" applyAlignment="1">
      <alignment horizontal="left" vertical="center" indent="1"/>
    </xf>
    <xf numFmtId="0" fontId="14" fillId="3" borderId="0" xfId="3" applyFont="1" applyFill="1" applyAlignment="1">
      <alignment horizontal="left" vertical="top" wrapText="1"/>
    </xf>
    <xf numFmtId="0" fontId="14" fillId="0" borderId="0" xfId="4" applyFont="1" applyFill="1" applyBorder="1" applyAlignment="1">
      <alignment horizontal="left" vertical="center" wrapText="1"/>
    </xf>
    <xf numFmtId="165" fontId="14" fillId="0" borderId="3" xfId="11" applyNumberFormat="1" applyFont="1" applyFill="1" applyBorder="1" applyAlignment="1">
      <alignment horizontal="right" vertical="center"/>
    </xf>
    <xf numFmtId="166" fontId="14" fillId="0" borderId="4" xfId="12" applyNumberFormat="1" applyFont="1" applyFill="1" applyBorder="1" applyAlignment="1">
      <alignment horizontal="right" vertical="center"/>
    </xf>
    <xf numFmtId="165" fontId="11" fillId="0" borderId="4" xfId="0" applyNumberFormat="1" applyFont="1" applyBorder="1" applyAlignment="1">
      <alignment horizontal="right" vertical="center"/>
    </xf>
    <xf numFmtId="174" fontId="14" fillId="0" borderId="5" xfId="11" applyNumberFormat="1" applyFont="1" applyFill="1" applyBorder="1" applyAlignment="1">
      <alignment horizontal="right" vertical="center"/>
    </xf>
    <xf numFmtId="2" fontId="11" fillId="3" borderId="0" xfId="4" applyNumberFormat="1" applyFont="1" applyFill="1" applyAlignment="1">
      <alignment vertical="center"/>
    </xf>
    <xf numFmtId="165" fontId="11" fillId="3" borderId="0" xfId="4" applyNumberFormat="1" applyFont="1" applyFill="1" applyAlignment="1">
      <alignment horizontal="right" vertical="center"/>
    </xf>
    <xf numFmtId="174" fontId="14" fillId="3" borderId="0" xfId="11" applyNumberFormat="1" applyFont="1" applyFill="1" applyBorder="1" applyAlignment="1">
      <alignment horizontal="right" vertical="center"/>
    </xf>
    <xf numFmtId="0" fontId="12" fillId="3" borderId="0" xfId="0" applyFont="1" applyFill="1" applyAlignment="1">
      <alignment horizontal="right" vertical="center"/>
    </xf>
    <xf numFmtId="165" fontId="12" fillId="3" borderId="0" xfId="0" applyNumberFormat="1" applyFont="1" applyFill="1" applyBorder="1" applyAlignment="1">
      <alignment horizontal="right" vertical="center"/>
    </xf>
    <xf numFmtId="0" fontId="11" fillId="0" borderId="0" xfId="4" applyFont="1" applyFill="1" applyAlignment="1">
      <alignment horizontal="left" vertical="center"/>
    </xf>
    <xf numFmtId="166" fontId="11" fillId="3" borderId="0" xfId="0" applyNumberFormat="1" applyFont="1" applyFill="1" applyAlignment="1">
      <alignment vertical="center"/>
    </xf>
    <xf numFmtId="166" fontId="11" fillId="0" borderId="0" xfId="12" applyNumberFormat="1" applyFont="1" applyFill="1" applyAlignment="1">
      <alignment horizontal="right" vertical="center"/>
    </xf>
    <xf numFmtId="166" fontId="11" fillId="3" borderId="0" xfId="12" applyNumberFormat="1" applyFont="1" applyFill="1" applyBorder="1" applyAlignment="1">
      <alignment vertical="center"/>
    </xf>
    <xf numFmtId="0" fontId="12" fillId="3" borderId="11" xfId="0" applyFont="1" applyFill="1" applyBorder="1" applyAlignment="1">
      <alignment horizontal="centerContinuous" vertical="center"/>
    </xf>
    <xf numFmtId="0" fontId="25" fillId="2" borderId="1" xfId="20" applyFont="1" applyFill="1" applyBorder="1" applyAlignment="1">
      <alignment horizontal="left" vertical="center" indent="1"/>
    </xf>
    <xf numFmtId="0" fontId="25" fillId="2" borderId="2" xfId="20" applyFont="1" applyFill="1" applyBorder="1" applyAlignment="1">
      <alignment horizontal="left" vertical="center" indent="1"/>
    </xf>
    <xf numFmtId="166" fontId="27" fillId="0" borderId="0" xfId="4" applyNumberFormat="1" applyFont="1" applyBorder="1" applyAlignment="1">
      <alignment horizontal="right" vertical="center"/>
    </xf>
    <xf numFmtId="9" fontId="11" fillId="3" borderId="0" xfId="12" applyFont="1" applyFill="1" applyBorder="1" applyAlignment="1">
      <alignment horizontal="right" vertical="center" indent="1"/>
    </xf>
    <xf numFmtId="166" fontId="27" fillId="3" borderId="0" xfId="12" applyNumberFormat="1" applyFont="1" applyFill="1" applyAlignment="1">
      <alignment vertical="center"/>
    </xf>
    <xf numFmtId="0" fontId="11" fillId="0" borderId="3" xfId="4" applyFont="1" applyBorder="1" applyAlignment="1">
      <alignment vertical="center"/>
    </xf>
    <xf numFmtId="0" fontId="12" fillId="3" borderId="11" xfId="0" applyFont="1" applyFill="1" applyBorder="1" applyAlignment="1">
      <alignment horizontal="centerContinuous" vertical="center" wrapText="1"/>
    </xf>
    <xf numFmtId="169" fontId="16" fillId="3" borderId="4" xfId="11" applyNumberFormat="1" applyFont="1" applyFill="1" applyBorder="1" applyAlignment="1">
      <alignment horizontal="right" vertical="center"/>
    </xf>
    <xf numFmtId="166" fontId="16" fillId="0" borderId="4" xfId="12" applyNumberFormat="1" applyFont="1" applyFill="1" applyBorder="1" applyAlignment="1">
      <alignment horizontal="right" vertical="center"/>
    </xf>
    <xf numFmtId="0" fontId="17" fillId="0" borderId="0" xfId="4" applyFont="1" applyFill="1" applyBorder="1" applyAlignment="1">
      <alignment horizontal="right" vertical="center"/>
    </xf>
    <xf numFmtId="0" fontId="17" fillId="0" borderId="0" xfId="4" applyFont="1" applyFill="1" applyBorder="1" applyAlignment="1">
      <alignment vertical="center"/>
    </xf>
    <xf numFmtId="166" fontId="14" fillId="0" borderId="0" xfId="12" applyNumberFormat="1" applyFont="1" applyFill="1" applyAlignment="1">
      <alignment horizontal="right" vertical="center"/>
    </xf>
    <xf numFmtId="165" fontId="11" fillId="0" borderId="0" xfId="0" applyNumberFormat="1" applyFont="1" applyFill="1" applyBorder="1" applyAlignment="1">
      <alignment horizontal="right" vertical="center"/>
    </xf>
    <xf numFmtId="4" fontId="11" fillId="0" borderId="5" xfId="0" applyNumberFormat="1" applyFont="1" applyFill="1" applyBorder="1" applyAlignment="1">
      <alignment horizontal="right" vertical="center"/>
    </xf>
    <xf numFmtId="165" fontId="11" fillId="0" borderId="4" xfId="0" applyNumberFormat="1" applyFont="1" applyFill="1" applyBorder="1" applyAlignment="1">
      <alignment horizontal="right" vertical="center"/>
    </xf>
    <xf numFmtId="165" fontId="11" fillId="0" borderId="0" xfId="0" applyNumberFormat="1" applyFont="1" applyFill="1" applyAlignment="1">
      <alignment vertical="center"/>
    </xf>
    <xf numFmtId="166" fontId="14" fillId="0" borderId="0" xfId="12" applyNumberFormat="1" applyFont="1" applyFill="1" applyBorder="1" applyAlignment="1">
      <alignment vertical="center"/>
    </xf>
    <xf numFmtId="165" fontId="11" fillId="0" borderId="5" xfId="0" applyNumberFormat="1" applyFont="1" applyFill="1" applyBorder="1" applyAlignment="1">
      <alignment horizontal="right" vertical="center"/>
    </xf>
    <xf numFmtId="166" fontId="11" fillId="0" borderId="5" xfId="12" applyNumberFormat="1" applyFont="1" applyFill="1" applyBorder="1" applyAlignment="1">
      <alignment horizontal="right" vertical="center"/>
    </xf>
    <xf numFmtId="3" fontId="11" fillId="0" borderId="0" xfId="0" applyNumberFormat="1" applyFont="1" applyFill="1" applyAlignment="1">
      <alignment horizontal="right" vertical="center"/>
    </xf>
    <xf numFmtId="165" fontId="11" fillId="3" borderId="0" xfId="0" applyNumberFormat="1" applyFont="1" applyFill="1" applyBorder="1" applyAlignment="1">
      <alignment horizontal="right" vertical="center"/>
    </xf>
    <xf numFmtId="166" fontId="15" fillId="3" borderId="0" xfId="12" applyNumberFormat="1" applyFont="1" applyFill="1" applyAlignment="1">
      <alignment vertical="center"/>
    </xf>
    <xf numFmtId="166" fontId="12" fillId="3" borderId="0" xfId="4" applyNumberFormat="1" applyFont="1" applyFill="1" applyAlignment="1">
      <alignment vertical="center"/>
    </xf>
    <xf numFmtId="168" fontId="11" fillId="3" borderId="0" xfId="0" applyNumberFormat="1" applyFont="1" applyFill="1" applyAlignment="1">
      <alignment vertical="center"/>
    </xf>
    <xf numFmtId="0" fontId="11" fillId="3" borderId="0" xfId="4" applyFont="1" applyFill="1" applyBorder="1" applyAlignment="1">
      <alignment horizontal="centerContinuous" vertical="center"/>
    </xf>
    <xf numFmtId="0" fontId="11" fillId="3" borderId="0" xfId="0" applyFont="1" applyFill="1" applyAlignment="1">
      <alignment horizontal="centerContinuous" vertical="center"/>
    </xf>
    <xf numFmtId="166" fontId="14" fillId="0" borderId="0" xfId="12" applyNumberFormat="1" applyFont="1" applyFill="1" applyBorder="1" applyAlignment="1">
      <alignment vertical="center"/>
    </xf>
    <xf numFmtId="166" fontId="14" fillId="0" borderId="0" xfId="12" applyNumberFormat="1" applyFont="1" applyFill="1" applyBorder="1" applyAlignment="1">
      <alignment horizontal="right" vertical="center"/>
    </xf>
    <xf numFmtId="169" fontId="14" fillId="3" borderId="0" xfId="11" applyNumberFormat="1" applyFont="1" applyFill="1" applyBorder="1" applyAlignment="1">
      <alignment horizontal="right" vertical="center"/>
    </xf>
    <xf numFmtId="166" fontId="14" fillId="0" borderId="3" xfId="12" applyNumberFormat="1" applyFont="1" applyFill="1" applyBorder="1" applyAlignment="1">
      <alignment horizontal="right" vertical="center"/>
    </xf>
    <xf numFmtId="166" fontId="12" fillId="0" borderId="3" xfId="0" applyNumberFormat="1" applyFont="1" applyBorder="1" applyAlignment="1">
      <alignment horizontal="right" vertical="center"/>
    </xf>
    <xf numFmtId="166" fontId="11" fillId="0" borderId="3" xfId="0" applyNumberFormat="1" applyFont="1" applyBorder="1" applyAlignment="1">
      <alignment horizontal="right" vertical="center"/>
    </xf>
    <xf numFmtId="166" fontId="16" fillId="0" borderId="3" xfId="12" applyNumberFormat="1" applyFont="1" applyFill="1" applyBorder="1" applyAlignment="1">
      <alignment horizontal="right" vertical="center"/>
    </xf>
    <xf numFmtId="166" fontId="16" fillId="0" borderId="3" xfId="11" applyNumberFormat="1" applyFont="1" applyFill="1" applyBorder="1" applyAlignment="1">
      <alignment horizontal="right" vertical="center"/>
    </xf>
    <xf numFmtId="166" fontId="14" fillId="0" borderId="5" xfId="12" applyNumberFormat="1" applyFont="1" applyFill="1" applyBorder="1" applyAlignment="1">
      <alignment horizontal="right" vertical="center"/>
    </xf>
    <xf numFmtId="177" fontId="16" fillId="0" borderId="3" xfId="12" applyNumberFormat="1" applyFont="1" applyFill="1" applyBorder="1" applyAlignment="1">
      <alignment horizontal="right" vertical="center"/>
    </xf>
    <xf numFmtId="3" fontId="11" fillId="3" borderId="0" xfId="0" applyNumberFormat="1" applyFont="1" applyFill="1" applyAlignment="1">
      <alignment horizontal="right" vertical="center" indent="1"/>
    </xf>
    <xf numFmtId="166" fontId="16" fillId="3" borderId="3" xfId="12" applyNumberFormat="1" applyFont="1" applyFill="1" applyBorder="1" applyAlignment="1">
      <alignment horizontal="right" vertical="center"/>
    </xf>
    <xf numFmtId="166" fontId="14" fillId="3" borderId="0" xfId="12" applyNumberFormat="1" applyFont="1" applyFill="1" applyBorder="1" applyAlignment="1">
      <alignment horizontal="right" vertical="center"/>
    </xf>
    <xf numFmtId="166" fontId="11" fillId="3" borderId="3" xfId="0" applyNumberFormat="1" applyFont="1" applyFill="1" applyBorder="1" applyAlignment="1">
      <alignment horizontal="right" vertical="center"/>
    </xf>
    <xf numFmtId="166" fontId="12" fillId="0" borderId="3" xfId="12" applyNumberFormat="1" applyFont="1" applyFill="1" applyBorder="1" applyAlignment="1">
      <alignment horizontal="right" vertical="center"/>
    </xf>
    <xf numFmtId="166" fontId="11" fillId="0" borderId="3" xfId="12" applyNumberFormat="1" applyFont="1" applyFill="1" applyBorder="1" applyAlignment="1">
      <alignment horizontal="right" vertical="center"/>
    </xf>
    <xf numFmtId="166" fontId="14" fillId="0" borderId="4" xfId="12" applyNumberFormat="1" applyFont="1" applyFill="1" applyBorder="1" applyAlignment="1">
      <alignment horizontal="right" vertical="center"/>
    </xf>
    <xf numFmtId="166" fontId="11" fillId="0" borderId="0" xfId="12" applyNumberFormat="1" applyFont="1" applyFill="1" applyAlignment="1">
      <alignment horizontal="right" vertical="center"/>
    </xf>
    <xf numFmtId="0" fontId="12" fillId="3" borderId="12" xfId="0" applyFont="1" applyFill="1" applyBorder="1" applyAlignment="1">
      <alignment horizontal="right" vertical="center"/>
    </xf>
    <xf numFmtId="0" fontId="12" fillId="0" borderId="12" xfId="0" applyFont="1" applyFill="1" applyBorder="1" applyAlignment="1">
      <alignment horizontal="right" vertical="center"/>
    </xf>
    <xf numFmtId="174" fontId="16" fillId="0" borderId="0" xfId="11" applyNumberFormat="1" applyFont="1" applyFill="1" applyBorder="1" applyAlignment="1">
      <alignment horizontal="right" vertical="center"/>
    </xf>
    <xf numFmtId="0" fontId="11" fillId="3" borderId="13" xfId="0" applyFont="1" applyFill="1" applyBorder="1" applyAlignment="1">
      <alignment vertical="center"/>
    </xf>
    <xf numFmtId="9" fontId="11" fillId="0" borderId="0" xfId="12" applyFont="1" applyAlignment="1">
      <alignment vertical="center"/>
    </xf>
    <xf numFmtId="0" fontId="15" fillId="0" borderId="0" xfId="4" applyFont="1" applyAlignment="1">
      <alignment vertical="center"/>
    </xf>
    <xf numFmtId="178" fontId="15" fillId="0" borderId="0" xfId="4" applyNumberFormat="1" applyFont="1" applyAlignment="1">
      <alignment vertical="center"/>
    </xf>
    <xf numFmtId="0" fontId="12" fillId="0" borderId="0" xfId="0" applyFont="1" applyAlignment="1">
      <alignment horizontal="right" vertical="center"/>
    </xf>
    <xf numFmtId="178" fontId="15" fillId="3" borderId="0" xfId="4" applyNumberFormat="1" applyFont="1" applyFill="1" applyAlignment="1">
      <alignment vertical="center"/>
    </xf>
    <xf numFmtId="164" fontId="14" fillId="3" borderId="0" xfId="11" applyFont="1" applyFill="1" applyBorder="1" applyAlignment="1">
      <alignment horizontal="left" vertical="center" wrapText="1"/>
    </xf>
    <xf numFmtId="178" fontId="15" fillId="0" borderId="0" xfId="4" applyNumberFormat="1" applyFont="1" applyBorder="1" applyAlignment="1">
      <alignment vertical="center"/>
    </xf>
    <xf numFmtId="165" fontId="12" fillId="3" borderId="4" xfId="0" applyNumberFormat="1" applyFont="1" applyFill="1" applyBorder="1" applyAlignment="1">
      <alignment horizontal="right" vertical="center"/>
    </xf>
    <xf numFmtId="0" fontId="14" fillId="0" borderId="0" xfId="4" applyFont="1" applyBorder="1" applyAlignment="1">
      <alignment horizontal="centerContinuous" vertical="center" wrapText="1"/>
    </xf>
    <xf numFmtId="4" fontId="12" fillId="3" borderId="11" xfId="0" applyNumberFormat="1" applyFont="1" applyFill="1" applyBorder="1" applyAlignment="1">
      <alignment horizontal="centerContinuous" vertical="center"/>
    </xf>
    <xf numFmtId="168" fontId="14" fillId="3" borderId="0" xfId="11" applyNumberFormat="1" applyFont="1" applyFill="1" applyAlignment="1">
      <alignment horizontal="centerContinuous" vertical="center"/>
    </xf>
    <xf numFmtId="166" fontId="12" fillId="0" borderId="0" xfId="12" applyNumberFormat="1" applyFont="1" applyFill="1" applyBorder="1" applyAlignment="1">
      <alignment horizontal="right" vertical="center"/>
    </xf>
    <xf numFmtId="166" fontId="12" fillId="0" borderId="3" xfId="12" applyNumberFormat="1" applyFont="1" applyBorder="1" applyAlignment="1">
      <alignment horizontal="right" vertical="center"/>
    </xf>
    <xf numFmtId="166" fontId="11" fillId="0" borderId="3" xfId="12" applyNumberFormat="1" applyFont="1" applyBorder="1" applyAlignment="1">
      <alignment horizontal="right" vertical="center"/>
    </xf>
    <xf numFmtId="166" fontId="11" fillId="3" borderId="3" xfId="12" applyNumberFormat="1" applyFont="1" applyFill="1" applyBorder="1" applyAlignment="1">
      <alignment horizontal="right" vertical="center"/>
    </xf>
    <xf numFmtId="166" fontId="11" fillId="0" borderId="4" xfId="12" applyNumberFormat="1" applyFont="1" applyBorder="1" applyAlignment="1">
      <alignment horizontal="right" vertical="center"/>
    </xf>
    <xf numFmtId="166" fontId="11" fillId="0" borderId="0" xfId="12" applyNumberFormat="1" applyFont="1" applyAlignment="1">
      <alignment horizontal="right" vertical="center"/>
    </xf>
    <xf numFmtId="174" fontId="14" fillId="0" borderId="0" xfId="4" applyNumberFormat="1" applyFont="1" applyBorder="1" applyAlignment="1">
      <alignment vertical="center" wrapText="1"/>
    </xf>
    <xf numFmtId="166" fontId="14" fillId="0" borderId="0" xfId="12" applyNumberFormat="1" applyFont="1" applyBorder="1" applyAlignment="1">
      <alignment vertical="center" wrapText="1"/>
    </xf>
    <xf numFmtId="166" fontId="14" fillId="0" borderId="0" xfId="12" applyNumberFormat="1" applyFont="1" applyBorder="1" applyAlignment="1">
      <alignment horizontal="right" vertical="center" wrapText="1"/>
    </xf>
    <xf numFmtId="174" fontId="14" fillId="0" borderId="0" xfId="4" applyNumberFormat="1" applyFont="1" applyBorder="1" applyAlignment="1">
      <alignment horizontal="right" vertical="center" wrapText="1"/>
    </xf>
    <xf numFmtId="166" fontId="12" fillId="3" borderId="3" xfId="12" applyNumberFormat="1" applyFont="1" applyFill="1" applyBorder="1" applyAlignment="1">
      <alignment horizontal="right" vertical="center"/>
    </xf>
    <xf numFmtId="166" fontId="11" fillId="3" borderId="0" xfId="12" applyNumberFormat="1" applyFont="1" applyFill="1" applyAlignment="1">
      <alignment horizontal="right" vertical="center"/>
    </xf>
    <xf numFmtId="2" fontId="23" fillId="0" borderId="0" xfId="12" applyNumberFormat="1" applyFont="1" applyFill="1" applyBorder="1" applyAlignment="1">
      <alignment horizontal="right" vertical="center"/>
    </xf>
    <xf numFmtId="166" fontId="11" fillId="0" borderId="0" xfId="12" applyNumberFormat="1" applyFont="1" applyFill="1" applyBorder="1" applyAlignment="1">
      <alignment vertical="center"/>
    </xf>
    <xf numFmtId="2" fontId="23" fillId="0" borderId="0" xfId="4" applyNumberFormat="1" applyFont="1" applyAlignment="1">
      <alignment vertical="center"/>
    </xf>
    <xf numFmtId="166" fontId="11" fillId="0" borderId="0" xfId="12" applyNumberFormat="1" applyFont="1" applyFill="1" applyBorder="1" applyAlignment="1">
      <alignment horizontal="right" vertical="center"/>
    </xf>
    <xf numFmtId="174" fontId="11" fillId="3" borderId="0" xfId="12" applyNumberFormat="1" applyFont="1" applyFill="1" applyBorder="1" applyAlignment="1">
      <alignment horizontal="right" vertical="center"/>
    </xf>
    <xf numFmtId="174" fontId="11" fillId="3" borderId="0" xfId="12" applyNumberFormat="1" applyFont="1" applyFill="1" applyAlignment="1">
      <alignment horizontal="right" vertical="center"/>
    </xf>
    <xf numFmtId="174" fontId="16" fillId="3" borderId="3" xfId="12" applyNumberFormat="1" applyFont="1" applyFill="1" applyBorder="1" applyAlignment="1">
      <alignment horizontal="right" vertical="center"/>
    </xf>
    <xf numFmtId="174" fontId="14" fillId="3" borderId="0" xfId="12" applyNumberFormat="1" applyFont="1" applyFill="1" applyBorder="1" applyAlignment="1">
      <alignment horizontal="right" vertical="center"/>
    </xf>
    <xf numFmtId="174" fontId="12" fillId="0" borderId="3" xfId="12" applyNumberFormat="1" applyFont="1" applyFill="1" applyBorder="1" applyAlignment="1">
      <alignment horizontal="right" vertical="center"/>
    </xf>
    <xf numFmtId="174" fontId="11" fillId="0" borderId="0" xfId="12" applyNumberFormat="1" applyFont="1" applyFill="1" applyBorder="1" applyAlignment="1">
      <alignment horizontal="right" vertical="center"/>
    </xf>
    <xf numFmtId="174" fontId="11" fillId="0" borderId="0" xfId="12" applyNumberFormat="1" applyFont="1" applyFill="1" applyAlignment="1">
      <alignment horizontal="right" vertical="center"/>
    </xf>
    <xf numFmtId="165" fontId="15" fillId="3" borderId="0" xfId="4" applyNumberFormat="1" applyFont="1" applyFill="1" applyAlignment="1">
      <alignment vertical="center"/>
    </xf>
    <xf numFmtId="0" fontId="15" fillId="0" borderId="0" xfId="4" applyFont="1" applyFill="1" applyAlignment="1">
      <alignment vertical="center"/>
    </xf>
    <xf numFmtId="165" fontId="11" fillId="0" borderId="0" xfId="4" applyNumberFormat="1" applyFont="1" applyAlignment="1">
      <alignment vertical="center"/>
    </xf>
    <xf numFmtId="165" fontId="12" fillId="0" borderId="0" xfId="4" applyNumberFormat="1" applyFont="1" applyAlignment="1">
      <alignment vertical="center"/>
    </xf>
    <xf numFmtId="165" fontId="23" fillId="0" borderId="0" xfId="4" applyNumberFormat="1" applyFont="1" applyAlignment="1">
      <alignment vertical="center"/>
    </xf>
    <xf numFmtId="166" fontId="11" fillId="0" borderId="4" xfId="12" applyNumberFormat="1" applyFont="1" applyFill="1" applyBorder="1" applyAlignment="1">
      <alignment horizontal="right" vertical="center"/>
    </xf>
    <xf numFmtId="166" fontId="11" fillId="0" borderId="0" xfId="12" applyNumberFormat="1" applyFont="1" applyFill="1" applyAlignment="1">
      <alignment vertical="center"/>
    </xf>
    <xf numFmtId="166" fontId="12" fillId="3" borderId="3" xfId="0" applyNumberFormat="1" applyFont="1" applyFill="1" applyBorder="1" applyAlignment="1">
      <alignment horizontal="right" vertical="center"/>
    </xf>
    <xf numFmtId="166" fontId="11" fillId="0" borderId="0" xfId="0" applyNumberFormat="1" applyFont="1" applyFill="1" applyAlignment="1">
      <alignment horizontal="right" vertical="center"/>
    </xf>
    <xf numFmtId="166" fontId="11" fillId="3" borderId="0" xfId="0" applyNumberFormat="1" applyFont="1" applyFill="1" applyAlignment="1">
      <alignment horizontal="right" vertical="center"/>
    </xf>
    <xf numFmtId="166" fontId="12" fillId="0" borderId="3" xfId="0" applyNumberFormat="1" applyFont="1" applyFill="1" applyBorder="1" applyAlignment="1">
      <alignment horizontal="right" vertical="center"/>
    </xf>
    <xf numFmtId="0" fontId="12" fillId="3" borderId="0" xfId="0" applyFont="1" applyFill="1" applyBorder="1" applyAlignment="1">
      <alignment horizontal="centerContinuous" vertical="center"/>
    </xf>
    <xf numFmtId="168" fontId="12" fillId="3" borderId="0" xfId="0" applyNumberFormat="1" applyFont="1" applyFill="1" applyAlignment="1">
      <alignment vertical="center"/>
    </xf>
    <xf numFmtId="165" fontId="17" fillId="0" borderId="0" xfId="4" applyNumberFormat="1" applyFont="1" applyFill="1" applyAlignment="1">
      <alignment vertical="center"/>
    </xf>
    <xf numFmtId="165" fontId="17" fillId="3" borderId="0" xfId="4" applyNumberFormat="1" applyFont="1" applyFill="1" applyAlignment="1">
      <alignment vertical="center"/>
    </xf>
    <xf numFmtId="165" fontId="14" fillId="0" borderId="0" xfId="4" applyNumberFormat="1" applyFont="1" applyFill="1" applyBorder="1" applyAlignment="1">
      <alignment horizontal="left" vertical="center" wrapText="1"/>
    </xf>
    <xf numFmtId="165" fontId="23" fillId="0" borderId="0" xfId="4" applyNumberFormat="1" applyFont="1" applyFill="1" applyAlignment="1">
      <alignment vertical="center"/>
    </xf>
    <xf numFmtId="165" fontId="12" fillId="3" borderId="0" xfId="4" applyNumberFormat="1" applyFont="1" applyFill="1" applyAlignment="1">
      <alignment vertical="center"/>
    </xf>
    <xf numFmtId="0" fontId="9" fillId="2" borderId="0" xfId="0" applyFont="1" applyFill="1" applyAlignment="1">
      <alignment horizontal="center"/>
    </xf>
    <xf numFmtId="0" fontId="10" fillId="2" borderId="0" xfId="0" applyFont="1" applyFill="1" applyAlignment="1">
      <alignment horizontal="left" vertical="top" wrapText="1"/>
    </xf>
  </cellXfs>
  <cellStyles count="60">
    <cellStyle name="% 10" xfId="32" xr:uid="{00000000-0005-0000-0000-000000000000}"/>
    <cellStyle name="% 10 2" xfId="52" xr:uid="{00000000-0005-0000-0000-000001000000}"/>
    <cellStyle name="% 2" xfId="53" xr:uid="{00000000-0005-0000-0000-000002000000}"/>
    <cellStyle name="Calculation 2 2 8 2" xfId="16" xr:uid="{00000000-0005-0000-0000-000003000000}"/>
    <cellStyle name="Calculation 2 4 7" xfId="18" xr:uid="{00000000-0005-0000-0000-000004000000}"/>
    <cellStyle name="Calculation 31" xfId="17" xr:uid="{00000000-0005-0000-0000-000005000000}"/>
    <cellStyle name="Comma" xfId="11" builtinId="3"/>
    <cellStyle name="Comma 2" xfId="22" xr:uid="{00000000-0005-0000-0000-000007000000}"/>
    <cellStyle name="Comma 2 2" xfId="27" xr:uid="{00000000-0005-0000-0000-000008000000}"/>
    <cellStyle name="Comma 2 2 2" xfId="39" xr:uid="{00000000-0005-0000-0000-000009000000}"/>
    <cellStyle name="Comma 2 2 2 2" xfId="51" xr:uid="{00000000-0005-0000-0000-00000A000000}"/>
    <cellStyle name="Comma 2 3" xfId="29" xr:uid="{00000000-0005-0000-0000-00000B000000}"/>
    <cellStyle name="Comma 2 3 2" xfId="41" xr:uid="{00000000-0005-0000-0000-00000C000000}"/>
    <cellStyle name="Comma 2 4" xfId="26" xr:uid="{00000000-0005-0000-0000-00000D000000}"/>
    <cellStyle name="Comma 2 4 2" xfId="38" xr:uid="{00000000-0005-0000-0000-00000E000000}"/>
    <cellStyle name="Comma 2 5" xfId="35" xr:uid="{00000000-0005-0000-0000-00000F000000}"/>
    <cellStyle name="Comma 2 6" xfId="48" xr:uid="{00000000-0005-0000-0000-000010000000}"/>
    <cellStyle name="Comma 2 7" xfId="55" xr:uid="{00000000-0005-0000-0000-000011000000}"/>
    <cellStyle name="Comma 3" xfId="23" xr:uid="{00000000-0005-0000-0000-000012000000}"/>
    <cellStyle name="Comma 3 2" xfId="30" xr:uid="{00000000-0005-0000-0000-000013000000}"/>
    <cellStyle name="Comma 3 2 2" xfId="42" xr:uid="{00000000-0005-0000-0000-000014000000}"/>
    <cellStyle name="Comma 3 3" xfId="36" xr:uid="{00000000-0005-0000-0000-000015000000}"/>
    <cellStyle name="Comma 4" xfId="28" xr:uid="{00000000-0005-0000-0000-000016000000}"/>
    <cellStyle name="Comma 4 2" xfId="40" xr:uid="{00000000-0005-0000-0000-000017000000}"/>
    <cellStyle name="Comma 5" xfId="25" xr:uid="{00000000-0005-0000-0000-000018000000}"/>
    <cellStyle name="Comma 5 2" xfId="37" xr:uid="{00000000-0005-0000-0000-000019000000}"/>
    <cellStyle name="Comma 6" xfId="34" xr:uid="{00000000-0005-0000-0000-00001A000000}"/>
    <cellStyle name="Comma 7" xfId="49" xr:uid="{00000000-0005-0000-0000-00001B000000}"/>
    <cellStyle name="Comma 7 2" xfId="56" xr:uid="{00000000-0005-0000-0000-00001C000000}"/>
    <cellStyle name="Comma 8" xfId="47" xr:uid="{00000000-0005-0000-0000-00001D000000}"/>
    <cellStyle name="Comma 9" xfId="54" xr:uid="{00000000-0005-0000-0000-00001E000000}"/>
    <cellStyle name="gs]_x000d__x000a_Window=0,0,640,480, , ,3_x000d__x000a_dir1=5,7,637,250,-1,-1,1,30,201,1905,231,G:\UGRC\RB\B-DADOS\FOX-PRO\CRED-VEN\KP" xfId="33" xr:uid="{00000000-0005-0000-0000-00001F000000}"/>
    <cellStyle name="Hyperlink" xfId="20" builtinId="8"/>
    <cellStyle name="Normal" xfId="0" builtinId="0"/>
    <cellStyle name="Normal 10 2 2" xfId="50" xr:uid="{00000000-0005-0000-0000-000022000000}"/>
    <cellStyle name="Normal 10 3" xfId="8" xr:uid="{00000000-0005-0000-0000-000023000000}"/>
    <cellStyle name="Normal 104" xfId="19" xr:uid="{00000000-0005-0000-0000-000024000000}"/>
    <cellStyle name="Normal 11" xfId="13" xr:uid="{00000000-0005-0000-0000-000025000000}"/>
    <cellStyle name="Normal 117" xfId="3" xr:uid="{00000000-0005-0000-0000-000026000000}"/>
    <cellStyle name="Normal 15" xfId="15" xr:uid="{00000000-0005-0000-0000-000027000000}"/>
    <cellStyle name="Normal 15 2" xfId="31" xr:uid="{00000000-0005-0000-0000-000028000000}"/>
    <cellStyle name="Normal 15 5" xfId="45" xr:uid="{00000000-0005-0000-0000-000029000000}"/>
    <cellStyle name="Normal 2" xfId="46" xr:uid="{00000000-0005-0000-0000-00002A000000}"/>
    <cellStyle name="Normal 2 16 3" xfId="59" xr:uid="{27CEABB7-6DB9-4E05-BD85-AA6D1B9D2DBE}"/>
    <cellStyle name="Normal 2 2 3" xfId="14" xr:uid="{00000000-0005-0000-0000-00002B000000}"/>
    <cellStyle name="Normal 2 2 3 2" xfId="21" xr:uid="{00000000-0005-0000-0000-00002C000000}"/>
    <cellStyle name="Normal 2 5" xfId="1" xr:uid="{00000000-0005-0000-0000-00002D000000}"/>
    <cellStyle name="Normal 2 5 5" xfId="24" xr:uid="{00000000-0005-0000-0000-00002E000000}"/>
    <cellStyle name="Normal 24" xfId="2" xr:uid="{00000000-0005-0000-0000-00002F000000}"/>
    <cellStyle name="Normal 26" xfId="9" xr:uid="{00000000-0005-0000-0000-000030000000}"/>
    <cellStyle name="Normal 28" xfId="4" xr:uid="{00000000-0005-0000-0000-000031000000}"/>
    <cellStyle name="Normal 28 2" xfId="5" xr:uid="{00000000-0005-0000-0000-000032000000}"/>
    <cellStyle name="Normal 3" xfId="43" xr:uid="{00000000-0005-0000-0000-000033000000}"/>
    <cellStyle name="Normal 42" xfId="10" xr:uid="{00000000-0005-0000-0000-000034000000}"/>
    <cellStyle name="Normal 7" xfId="44" xr:uid="{00000000-0005-0000-0000-000035000000}"/>
    <cellStyle name="Percent" xfId="12" builtinId="5"/>
    <cellStyle name="Percent 2" xfId="6" xr:uid="{00000000-0005-0000-0000-000037000000}"/>
    <cellStyle name="Percent 2 2 2 2" xfId="7" xr:uid="{00000000-0005-0000-0000-000038000000}"/>
    <cellStyle name="Percent 3" xfId="58" xr:uid="{8F02CA6E-B3D0-4EF0-BC20-6CD8F70BD8C5}"/>
    <cellStyle name="Percent 5 6" xfId="57" xr:uid="{435DA1CF-61A2-4E05-BBDD-7B7DEFB39DD1}"/>
  </cellStyles>
  <dxfs count="0"/>
  <tableStyles count="0" defaultTableStyle="TableStyleMedium2" defaultPivotStyle="PivotStyleLight16"/>
  <colors>
    <mruColors>
      <color rgb="FFA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180975</xdr:colOff>
      <xdr:row>0</xdr:row>
      <xdr:rowOff>85725</xdr:rowOff>
    </xdr:from>
    <xdr:to>
      <xdr:col>9</xdr:col>
      <xdr:colOff>605184</xdr:colOff>
      <xdr:row>8</xdr:row>
      <xdr:rowOff>124937</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48300" y="85725"/>
          <a:ext cx="2881659" cy="141081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European%20Clients\HVB\Reports\Quarterly\Q105\Report\HVB%20Report%20Mar%2020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urce"/>
      <sheetName val="Composite"/>
      <sheetName val="BuySell"/>
      <sheetName val="Top 20"/>
      <sheetName val="Top20Chart"/>
      <sheetName val="ByCountryBar"/>
      <sheetName val="Concentration"/>
      <sheetName val="ByInvStyleBar"/>
      <sheetName val="ByTurnoverBar"/>
      <sheetName val="Glossary"/>
      <sheetName val="Glossary (2)"/>
      <sheetName val="By Size"/>
      <sheetName val="By Alpha"/>
      <sheetName val="By Country"/>
      <sheetName val="No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A1:XFC50"/>
  <sheetViews>
    <sheetView tabSelected="1" zoomScale="80" zoomScaleNormal="80" workbookViewId="0"/>
  </sheetViews>
  <sheetFormatPr defaultColWidth="0" defaultRowHeight="0" customHeight="1" zeroHeight="1"/>
  <cols>
    <col min="1" max="1" width="17.08984375" style="1" customWidth="1"/>
    <col min="2" max="14" width="12" style="1" customWidth="1"/>
    <col min="15" max="15" width="12.90625" style="1" customWidth="1"/>
    <col min="16" max="16" width="17.08984375" style="1" customWidth="1"/>
    <col min="17" max="21" width="0" style="1" hidden="1" customWidth="1"/>
    <col min="22" max="16383" width="8.90625" style="1" hidden="1"/>
    <col min="16384" max="16384" width="0.90625" style="1" hidden="1" customWidth="1"/>
  </cols>
  <sheetData>
    <row r="1" spans="1:16" ht="12.5">
      <c r="A1" s="2"/>
      <c r="B1" s="2"/>
      <c r="C1" s="2"/>
      <c r="D1" s="2"/>
      <c r="E1" s="2"/>
      <c r="F1" s="2"/>
      <c r="G1" s="2"/>
      <c r="H1" s="2"/>
      <c r="I1" s="2"/>
      <c r="J1" s="2"/>
      <c r="K1" s="2"/>
      <c r="L1" s="2"/>
      <c r="M1" s="2"/>
      <c r="N1" s="2"/>
      <c r="O1" s="2"/>
      <c r="P1" s="2"/>
    </row>
    <row r="2" spans="1:16" ht="12.5">
      <c r="A2" s="2"/>
      <c r="B2" s="2"/>
      <c r="C2" s="2"/>
      <c r="D2" s="2"/>
      <c r="E2" s="2"/>
      <c r="F2" s="2"/>
      <c r="G2" s="2"/>
      <c r="H2" s="2"/>
      <c r="I2" s="2"/>
      <c r="J2" s="2"/>
      <c r="K2" s="2"/>
      <c r="L2" s="2"/>
      <c r="M2" s="2"/>
      <c r="N2" s="2"/>
      <c r="O2" s="2"/>
      <c r="P2" s="2"/>
    </row>
    <row r="3" spans="1:16" ht="12.5">
      <c r="A3" s="2"/>
      <c r="B3" s="2"/>
      <c r="C3" s="2"/>
      <c r="D3" s="2"/>
      <c r="E3" s="2"/>
      <c r="F3" s="2"/>
      <c r="G3" s="2"/>
      <c r="H3" s="2"/>
      <c r="I3" s="2"/>
      <c r="J3" s="2"/>
      <c r="K3" s="2"/>
      <c r="L3" s="2"/>
      <c r="M3" s="2"/>
      <c r="N3" s="2"/>
      <c r="O3" s="2"/>
      <c r="P3" s="2"/>
    </row>
    <row r="4" spans="1:16" ht="12.5">
      <c r="A4" s="2"/>
      <c r="B4" s="2"/>
      <c r="C4" s="2"/>
      <c r="D4" s="2"/>
      <c r="E4" s="2"/>
      <c r="F4" s="2"/>
      <c r="G4" s="2"/>
      <c r="H4" s="2"/>
      <c r="I4" s="2"/>
      <c r="J4" s="2"/>
      <c r="K4" s="2"/>
      <c r="L4" s="2"/>
      <c r="M4" s="2"/>
      <c r="N4" s="2"/>
      <c r="O4" s="2"/>
      <c r="P4" s="2"/>
    </row>
    <row r="5" spans="1:16" ht="12.5">
      <c r="A5" s="2"/>
      <c r="B5" s="2"/>
      <c r="C5" s="2"/>
      <c r="D5" s="2"/>
      <c r="E5" s="2"/>
      <c r="F5" s="2"/>
      <c r="G5" s="2"/>
      <c r="H5" s="2"/>
      <c r="I5" s="2"/>
      <c r="J5" s="2"/>
      <c r="K5" s="2"/>
      <c r="L5" s="2"/>
      <c r="M5" s="2"/>
      <c r="N5" s="2"/>
      <c r="O5" s="2"/>
      <c r="P5" s="2"/>
    </row>
    <row r="6" spans="1:16" ht="12.5">
      <c r="A6" s="2"/>
      <c r="B6" s="2"/>
      <c r="C6" s="2"/>
      <c r="D6" s="2"/>
      <c r="E6" s="2"/>
      <c r="F6" s="2"/>
      <c r="G6" s="2"/>
      <c r="H6" s="2"/>
      <c r="I6" s="2"/>
      <c r="J6" s="2"/>
      <c r="K6" s="2"/>
      <c r="L6" s="2"/>
      <c r="M6" s="2"/>
      <c r="N6" s="2"/>
      <c r="O6" s="2"/>
      <c r="P6" s="2"/>
    </row>
    <row r="7" spans="1:16" ht="12.5">
      <c r="A7" s="2"/>
      <c r="B7" s="2"/>
      <c r="C7" s="2"/>
      <c r="D7" s="2"/>
      <c r="E7" s="2"/>
      <c r="F7" s="2"/>
      <c r="G7" s="2"/>
      <c r="H7" s="2"/>
      <c r="I7" s="2"/>
      <c r="J7" s="2"/>
      <c r="K7" s="2"/>
      <c r="L7" s="2"/>
      <c r="M7" s="2"/>
      <c r="N7" s="2"/>
      <c r="O7" s="2"/>
      <c r="P7" s="2"/>
    </row>
    <row r="8" spans="1:16" ht="12.5">
      <c r="A8" s="2"/>
      <c r="B8" s="2"/>
      <c r="C8" s="2"/>
      <c r="D8" s="2"/>
      <c r="E8" s="2"/>
      <c r="F8" s="2"/>
      <c r="G8" s="2"/>
      <c r="H8" s="2"/>
      <c r="I8" s="2"/>
      <c r="J8" s="2"/>
      <c r="K8" s="2"/>
      <c r="L8" s="2"/>
      <c r="M8" s="2"/>
      <c r="N8" s="2"/>
      <c r="O8" s="2"/>
      <c r="P8" s="2"/>
    </row>
    <row r="9" spans="1:16" ht="13">
      <c r="A9" s="2"/>
      <c r="B9" s="292" t="s">
        <v>0</v>
      </c>
      <c r="C9" s="292"/>
      <c r="D9" s="292"/>
      <c r="E9" s="292"/>
      <c r="F9" s="292"/>
      <c r="G9" s="292"/>
      <c r="H9" s="292"/>
      <c r="I9" s="292"/>
      <c r="J9" s="292"/>
      <c r="K9" s="292"/>
      <c r="L9" s="292"/>
      <c r="M9" s="292"/>
      <c r="N9" s="292"/>
      <c r="O9" s="292"/>
      <c r="P9" s="2"/>
    </row>
    <row r="10" spans="1:16" ht="13">
      <c r="A10" s="2"/>
      <c r="B10" s="3"/>
      <c r="C10" s="89"/>
      <c r="D10" s="89"/>
      <c r="E10" s="89"/>
      <c r="F10" s="89"/>
      <c r="G10" s="3"/>
      <c r="H10" s="3"/>
      <c r="I10" s="3"/>
      <c r="J10" s="3"/>
      <c r="K10" s="3"/>
      <c r="L10" s="3"/>
      <c r="M10" s="3"/>
      <c r="N10" s="3"/>
      <c r="O10" s="3"/>
      <c r="P10" s="2"/>
    </row>
    <row r="11" spans="1:16" ht="12.5">
      <c r="A11" s="2"/>
      <c r="B11" s="3"/>
      <c r="C11" s="3"/>
      <c r="D11" s="3"/>
      <c r="E11" s="3"/>
      <c r="F11" s="3"/>
      <c r="G11" s="3"/>
      <c r="H11" s="3"/>
      <c r="I11" s="3"/>
      <c r="J11" s="3"/>
      <c r="K11" s="3"/>
      <c r="L11" s="3"/>
      <c r="M11" s="3"/>
      <c r="N11" s="3"/>
      <c r="O11" s="3"/>
      <c r="P11" s="2"/>
    </row>
    <row r="12" spans="1:16" ht="41.4" customHeight="1">
      <c r="A12" s="2"/>
      <c r="B12" s="3"/>
      <c r="C12" s="3"/>
      <c r="D12" s="3"/>
      <c r="E12" s="3"/>
      <c r="F12" s="3"/>
      <c r="G12" s="3"/>
      <c r="H12" s="3"/>
      <c r="I12" s="3"/>
      <c r="J12" s="3"/>
      <c r="K12" s="3"/>
      <c r="L12" s="3"/>
      <c r="M12" s="3"/>
      <c r="N12" s="3"/>
      <c r="O12" s="3"/>
      <c r="P12" s="2"/>
    </row>
    <row r="13" spans="1:16" ht="13">
      <c r="A13" s="2"/>
      <c r="B13" s="4" t="s">
        <v>1</v>
      </c>
      <c r="C13" s="4"/>
      <c r="D13" s="4"/>
      <c r="E13" s="4"/>
      <c r="F13" s="4"/>
      <c r="G13" s="4"/>
      <c r="H13" s="4"/>
      <c r="I13" s="4"/>
      <c r="J13" s="4"/>
      <c r="K13" s="4"/>
      <c r="L13" s="4"/>
      <c r="M13" s="4"/>
      <c r="N13" s="3"/>
      <c r="O13" s="3"/>
      <c r="P13" s="2"/>
    </row>
    <row r="14" spans="1:16" ht="4.4000000000000004" customHeight="1">
      <c r="A14" s="2"/>
      <c r="B14" s="5"/>
      <c r="C14" s="3"/>
      <c r="D14" s="3"/>
      <c r="E14" s="3"/>
      <c r="F14" s="3"/>
      <c r="G14" s="3"/>
      <c r="H14" s="3"/>
      <c r="I14" s="3"/>
      <c r="J14" s="3"/>
      <c r="K14" s="3"/>
      <c r="L14" s="3"/>
      <c r="M14" s="3"/>
      <c r="N14" s="3"/>
      <c r="O14" s="3"/>
      <c r="P14" s="2"/>
    </row>
    <row r="15" spans="1:16" ht="25.4" customHeight="1">
      <c r="A15" s="2"/>
      <c r="B15" s="192" t="s">
        <v>2</v>
      </c>
      <c r="C15" s="6"/>
      <c r="D15" s="6"/>
      <c r="E15" s="6"/>
      <c r="F15" s="6"/>
      <c r="G15" s="6"/>
      <c r="H15" s="6"/>
      <c r="I15" s="6"/>
      <c r="J15" s="6"/>
      <c r="K15" s="6"/>
      <c r="L15" s="6"/>
      <c r="M15" s="6"/>
      <c r="N15" s="6"/>
      <c r="O15" s="6"/>
      <c r="P15" s="7"/>
    </row>
    <row r="16" spans="1:16" ht="25.25" customHeight="1">
      <c r="A16" s="2"/>
      <c r="B16" s="192" t="s">
        <v>3</v>
      </c>
      <c r="C16" s="6"/>
      <c r="D16" s="6"/>
      <c r="E16" s="6"/>
      <c r="F16" s="6"/>
      <c r="G16" s="6"/>
      <c r="H16" s="6"/>
      <c r="I16" s="6"/>
      <c r="J16" s="6"/>
      <c r="K16" s="6"/>
      <c r="L16" s="6"/>
      <c r="M16" s="6"/>
      <c r="N16" s="6"/>
      <c r="O16" s="6"/>
      <c r="P16" s="7"/>
    </row>
    <row r="17" spans="1:16" ht="25.4" customHeight="1">
      <c r="A17" s="2"/>
      <c r="B17" s="193" t="s">
        <v>4</v>
      </c>
      <c r="C17" s="6"/>
      <c r="D17" s="6"/>
      <c r="E17" s="6"/>
      <c r="F17" s="6"/>
      <c r="G17" s="6"/>
      <c r="H17" s="6"/>
      <c r="I17" s="6"/>
      <c r="J17" s="6"/>
      <c r="K17" s="6"/>
      <c r="L17" s="6"/>
      <c r="M17" s="6"/>
      <c r="N17" s="6"/>
      <c r="O17" s="6"/>
      <c r="P17" s="7"/>
    </row>
    <row r="18" spans="1:16" ht="25.4" customHeight="1">
      <c r="A18" s="2"/>
      <c r="B18" s="193" t="s">
        <v>5</v>
      </c>
      <c r="C18" s="6"/>
      <c r="D18" s="6"/>
      <c r="E18" s="6"/>
      <c r="F18" s="6"/>
      <c r="G18" s="6"/>
      <c r="H18" s="6"/>
      <c r="I18" s="6"/>
      <c r="J18" s="6"/>
      <c r="K18" s="6"/>
      <c r="L18" s="6"/>
      <c r="M18" s="6"/>
      <c r="N18" s="6"/>
      <c r="O18" s="6"/>
      <c r="P18" s="7"/>
    </row>
    <row r="19" spans="1:16" ht="25.4" customHeight="1">
      <c r="A19" s="2"/>
      <c r="B19" s="193" t="s">
        <v>6</v>
      </c>
      <c r="C19" s="6"/>
      <c r="D19" s="6"/>
      <c r="E19" s="6"/>
      <c r="F19" s="6"/>
      <c r="G19" s="6"/>
      <c r="H19" s="6"/>
      <c r="I19" s="6"/>
      <c r="J19" s="6"/>
      <c r="K19" s="6"/>
      <c r="L19" s="6"/>
      <c r="M19" s="6"/>
      <c r="N19" s="6"/>
      <c r="O19" s="6"/>
      <c r="P19" s="7"/>
    </row>
    <row r="20" spans="1:16" ht="25.4" customHeight="1">
      <c r="A20" s="2"/>
      <c r="B20" s="193" t="s">
        <v>7</v>
      </c>
      <c r="C20" s="6"/>
      <c r="D20" s="6"/>
      <c r="E20" s="6"/>
      <c r="F20" s="6"/>
      <c r="G20" s="6"/>
      <c r="H20" s="6"/>
      <c r="I20" s="6"/>
      <c r="J20" s="6"/>
      <c r="K20" s="6"/>
      <c r="L20" s="6"/>
      <c r="M20" s="6"/>
      <c r="N20" s="6"/>
      <c r="O20" s="6"/>
      <c r="P20" s="7"/>
    </row>
    <row r="21" spans="1:16" ht="25.4" customHeight="1">
      <c r="A21" s="2"/>
      <c r="B21" s="193" t="s">
        <v>115</v>
      </c>
      <c r="C21" s="6"/>
      <c r="D21" s="6"/>
      <c r="E21" s="6"/>
      <c r="F21" s="6"/>
      <c r="G21" s="6"/>
      <c r="H21" s="6"/>
      <c r="I21" s="6"/>
      <c r="J21" s="6"/>
      <c r="K21" s="6"/>
      <c r="L21" s="6"/>
      <c r="M21" s="6"/>
      <c r="N21" s="6"/>
      <c r="O21" s="6"/>
      <c r="P21" s="7"/>
    </row>
    <row r="22" spans="1:16" ht="25.4" customHeight="1">
      <c r="A22" s="2"/>
      <c r="B22" s="193" t="s">
        <v>8</v>
      </c>
      <c r="C22" s="6"/>
      <c r="D22" s="6"/>
      <c r="E22" s="6"/>
      <c r="F22" s="6"/>
      <c r="G22" s="6"/>
      <c r="H22" s="6"/>
      <c r="I22" s="6"/>
      <c r="J22" s="6"/>
      <c r="K22" s="6"/>
      <c r="L22" s="6"/>
      <c r="M22" s="6"/>
      <c r="N22" s="6"/>
      <c r="O22" s="6"/>
      <c r="P22" s="7"/>
    </row>
    <row r="23" spans="1:16" ht="15" customHeight="1">
      <c r="A23" s="2"/>
      <c r="B23" s="3"/>
      <c r="C23" s="3"/>
      <c r="D23" s="3"/>
      <c r="E23" s="3"/>
      <c r="F23" s="3"/>
      <c r="G23" s="3"/>
      <c r="H23" s="3"/>
      <c r="I23" s="3"/>
      <c r="J23" s="3"/>
      <c r="K23" s="3"/>
      <c r="L23" s="3"/>
      <c r="M23" s="3"/>
      <c r="N23" s="3"/>
      <c r="O23" s="3"/>
      <c r="P23" s="2"/>
    </row>
    <row r="24" spans="1:16" ht="15" customHeight="1">
      <c r="A24" s="2"/>
      <c r="B24" s="3"/>
      <c r="C24" s="3"/>
      <c r="D24" s="3"/>
      <c r="E24" s="3"/>
      <c r="F24" s="3"/>
      <c r="G24" s="3"/>
      <c r="H24" s="3"/>
      <c r="I24" s="3"/>
      <c r="J24" s="3"/>
      <c r="K24" s="3"/>
      <c r="L24" s="3"/>
      <c r="M24" s="3"/>
      <c r="N24" s="3"/>
      <c r="O24" s="3"/>
      <c r="P24" s="2"/>
    </row>
    <row r="25" spans="1:16" ht="15" customHeight="1">
      <c r="A25" s="2"/>
      <c r="B25" s="5" t="s">
        <v>9</v>
      </c>
      <c r="C25" s="3"/>
      <c r="D25" s="3"/>
      <c r="E25" s="3"/>
      <c r="F25" s="3"/>
      <c r="G25" s="3"/>
      <c r="H25" s="3"/>
      <c r="I25" s="3"/>
      <c r="J25" s="3"/>
      <c r="K25" s="3"/>
      <c r="L25" s="3"/>
      <c r="M25" s="3"/>
      <c r="N25" s="3"/>
      <c r="O25" s="3"/>
      <c r="P25" s="2"/>
    </row>
    <row r="26" spans="1:16" ht="119.15" customHeight="1">
      <c r="A26" s="2"/>
      <c r="B26" s="293" t="s">
        <v>166</v>
      </c>
      <c r="C26" s="293"/>
      <c r="D26" s="293"/>
      <c r="E26" s="293"/>
      <c r="F26" s="293"/>
      <c r="G26" s="293"/>
      <c r="H26" s="293"/>
      <c r="I26" s="293"/>
      <c r="J26" s="293"/>
      <c r="K26" s="293"/>
      <c r="L26" s="293"/>
      <c r="M26" s="293"/>
      <c r="N26" s="293"/>
      <c r="O26" s="293"/>
      <c r="P26" s="2"/>
    </row>
    <row r="27" spans="1:16" ht="95.15" customHeight="1">
      <c r="A27" s="2"/>
      <c r="B27" s="293" t="s">
        <v>167</v>
      </c>
      <c r="C27" s="293"/>
      <c r="D27" s="293"/>
      <c r="E27" s="293"/>
      <c r="F27" s="293"/>
      <c r="G27" s="293"/>
      <c r="H27" s="293"/>
      <c r="I27" s="293"/>
      <c r="J27" s="293"/>
      <c r="K27" s="293"/>
      <c r="L27" s="293"/>
      <c r="M27" s="293"/>
      <c r="N27" s="293"/>
      <c r="O27" s="293"/>
      <c r="P27" s="2"/>
    </row>
    <row r="28" spans="1:16" ht="15" customHeight="1">
      <c r="A28" s="2"/>
      <c r="B28" s="3"/>
      <c r="C28" s="3"/>
      <c r="D28" s="3"/>
      <c r="E28" s="3"/>
      <c r="F28" s="3"/>
      <c r="G28" s="3"/>
      <c r="H28" s="3"/>
      <c r="I28" s="3"/>
      <c r="J28" s="3"/>
      <c r="K28" s="3"/>
      <c r="L28" s="3"/>
      <c r="M28" s="3"/>
      <c r="N28" s="3"/>
      <c r="O28" s="3"/>
      <c r="P28" s="2"/>
    </row>
    <row r="29" spans="1:16" ht="14.4" customHeight="1">
      <c r="A29" s="2"/>
      <c r="B29" s="2"/>
      <c r="C29" s="2"/>
      <c r="D29" s="2"/>
      <c r="E29" s="2"/>
      <c r="F29" s="2"/>
      <c r="G29" s="2"/>
      <c r="H29" s="2"/>
      <c r="I29" s="2"/>
      <c r="J29" s="2"/>
      <c r="K29" s="2"/>
      <c r="L29" s="2"/>
      <c r="M29" s="2"/>
      <c r="N29" s="2"/>
      <c r="O29" s="2"/>
      <c r="P29" s="2"/>
    </row>
    <row r="30" spans="1:16" ht="14.4" customHeight="1">
      <c r="A30" s="2"/>
      <c r="B30" s="2"/>
      <c r="C30" s="2"/>
      <c r="D30" s="2"/>
      <c r="E30" s="2"/>
      <c r="F30" s="2"/>
      <c r="G30" s="2"/>
      <c r="H30" s="2"/>
      <c r="I30" s="2"/>
      <c r="J30" s="2"/>
      <c r="K30" s="2"/>
      <c r="L30" s="2"/>
      <c r="M30" s="2"/>
      <c r="N30" s="2"/>
      <c r="O30" s="2"/>
      <c r="P30" s="2"/>
    </row>
    <row r="31" spans="1:16" ht="14.4" customHeight="1">
      <c r="A31" s="2"/>
      <c r="B31" s="2"/>
      <c r="C31" s="2"/>
      <c r="D31" s="2"/>
      <c r="E31" s="2"/>
      <c r="F31" s="2"/>
      <c r="G31" s="2"/>
      <c r="H31" s="2"/>
      <c r="I31" s="2"/>
      <c r="J31" s="2"/>
      <c r="K31" s="2"/>
      <c r="L31" s="2"/>
      <c r="M31" s="2"/>
      <c r="N31" s="2"/>
      <c r="O31" s="2"/>
      <c r="P31" s="2"/>
    </row>
    <row r="32" spans="1:16" ht="14.4" customHeight="1">
      <c r="A32" s="2"/>
      <c r="B32" s="2"/>
      <c r="C32" s="2"/>
      <c r="D32" s="2"/>
      <c r="E32" s="2"/>
      <c r="F32" s="2"/>
      <c r="G32" s="2"/>
      <c r="H32" s="2"/>
      <c r="I32" s="2"/>
      <c r="J32" s="2"/>
      <c r="K32" s="2"/>
      <c r="L32" s="2"/>
      <c r="M32" s="2"/>
      <c r="N32" s="2"/>
      <c r="O32" s="2"/>
      <c r="P32" s="2"/>
    </row>
    <row r="33" ht="14.4" customHeight="1"/>
    <row r="34" ht="14.4" customHeight="1"/>
    <row r="35" ht="14.4" customHeight="1"/>
    <row r="36" ht="14.4" customHeight="1"/>
    <row r="37" ht="14.4" customHeight="1"/>
    <row r="38" ht="14.4" customHeight="1"/>
    <row r="39" ht="14.4" customHeight="1"/>
    <row r="40" ht="14.4" customHeight="1"/>
    <row r="41" ht="14.4" customHeight="1"/>
    <row r="42" ht="14.4" customHeight="1"/>
    <row r="43" ht="14.4" customHeight="1"/>
    <row r="44" ht="14.4" customHeight="1"/>
    <row r="45" ht="14.4" customHeight="1"/>
    <row r="46" ht="14.4" customHeight="1"/>
    <row r="47" ht="14.4" customHeight="1"/>
    <row r="48" ht="14.4" customHeight="1"/>
    <row r="49" ht="14.4" customHeight="1"/>
    <row r="50" ht="14.4" customHeight="1"/>
  </sheetData>
  <mergeCells count="3">
    <mergeCell ref="B9:O9"/>
    <mergeCell ref="B26:O26"/>
    <mergeCell ref="B27:O27"/>
  </mergeCells>
  <hyperlinks>
    <hyperlink ref="B15" location="'Key indicators'!A1" display="Key indicators - financial and operational performance" xr:uid="{00000000-0004-0000-0000-000000000000}"/>
    <hyperlink ref="B16" location="'Key highlights'!A1" display="Key highlights" xr:uid="{00000000-0004-0000-0000-000001000000}"/>
    <hyperlink ref="B17" location="'Cash Flow'!A1" display="Cash Flow" xr:uid="{00000000-0004-0000-0000-000002000000}"/>
    <hyperlink ref="B18" location="'Balance Sheet'!A1" display="Balance Sheet" xr:uid="{00000000-0004-0000-0000-000003000000}"/>
    <hyperlink ref="B19" location="'Mail &amp; Other'!A1" display="Business units performance - Mail &amp; Other" xr:uid="{00000000-0004-0000-0000-000004000000}"/>
    <hyperlink ref="B20" location="'Express &amp; Parcels'!A1" display="Business units performance - Express &amp; Parcels" xr:uid="{00000000-0004-0000-0000-000005000000}"/>
    <hyperlink ref="B21" location="'Financial Services &amp; Retail'!A1" display="Business units performance - Financial Services &amp; Retail" xr:uid="{00000000-0004-0000-0000-000006000000}"/>
    <hyperlink ref="B22" location="'Banco CTT'!A1" display="Business units performance - Banco CTT" xr:uid="{00000000-0004-0000-0000-000007000000}"/>
  </hyperlinks>
  <pageMargins left="0.7" right="0.7" top="0.75" bottom="0.75" header="0.3" footer="0.3"/>
  <pageSetup paperSize="9" scale="64" orientation="landscape" horizontalDpi="4294967293"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R30"/>
  <sheetViews>
    <sheetView showGridLines="0" zoomScale="80" zoomScaleNormal="80" zoomScaleSheetLayoutView="80" workbookViewId="0">
      <pane xSplit="2" topLeftCell="C1" activePane="topRight" state="frozen"/>
      <selection pane="topRight" activeCell="B1" sqref="A1:B1"/>
    </sheetView>
  </sheetViews>
  <sheetFormatPr defaultColWidth="8.90625" defaultRowHeight="15" customHeight="1"/>
  <cols>
    <col min="1" max="1" width="1.90625" style="43" customWidth="1"/>
    <col min="2" max="2" width="44.54296875" style="43" customWidth="1"/>
    <col min="3" max="3" width="1.90625" style="43" customWidth="1"/>
    <col min="4" max="7" width="12.08984375" style="15" customWidth="1"/>
    <col min="8" max="8" width="12.08984375" style="59" customWidth="1"/>
    <col min="9" max="9" width="1.90625" style="43" customWidth="1"/>
    <col min="10" max="10" width="3.36328125" style="43" customWidth="1"/>
    <col min="11" max="15" width="12.08984375" style="43" customWidth="1"/>
    <col min="16" max="16" width="1.90625" style="43" customWidth="1"/>
    <col min="17" max="17" width="3.36328125" style="43" customWidth="1"/>
    <col min="18" max="22" width="12.08984375" style="43" customWidth="1"/>
    <col min="23" max="23" width="1.90625" style="43" customWidth="1"/>
    <col min="24" max="24" width="8.90625" style="43" customWidth="1"/>
    <col min="25" max="29" width="12.08984375" style="43" customWidth="1"/>
    <col min="30" max="30" width="1.90625" style="43" customWidth="1"/>
    <col min="31" max="31" width="3.36328125" style="43" customWidth="1"/>
    <col min="32" max="36" width="12.08984375" style="43" customWidth="1"/>
    <col min="37" max="37" width="1.90625" style="43" customWidth="1"/>
    <col min="38" max="38" width="3.36328125" style="43" customWidth="1"/>
    <col min="39" max="43" width="12.08984375" style="43" customWidth="1"/>
    <col min="44" max="44" width="1.90625" style="43" customWidth="1"/>
    <col min="45" max="16384" width="8.90625" style="43"/>
  </cols>
  <sheetData>
    <row r="1" spans="2:44" ht="15" customHeight="1">
      <c r="B1" s="43" t="s">
        <v>10</v>
      </c>
      <c r="D1" s="59"/>
      <c r="E1" s="59"/>
      <c r="F1" s="59"/>
      <c r="G1" s="59"/>
      <c r="I1" s="168"/>
      <c r="J1" s="168"/>
      <c r="P1" s="168"/>
      <c r="Q1" s="168"/>
      <c r="W1" s="168"/>
      <c r="AD1" s="168"/>
      <c r="AE1" s="168"/>
      <c r="AK1" s="168"/>
      <c r="AL1" s="168"/>
      <c r="AR1" s="168"/>
    </row>
    <row r="2" spans="2:44" ht="15" customHeight="1">
      <c r="B2" s="10" t="s">
        <v>11</v>
      </c>
      <c r="D2" s="59"/>
      <c r="E2" s="59"/>
      <c r="F2" s="59"/>
      <c r="G2" s="59"/>
      <c r="H2" s="86"/>
      <c r="I2" s="168"/>
      <c r="J2" s="168"/>
      <c r="P2" s="168"/>
      <c r="Q2" s="168"/>
      <c r="W2" s="168"/>
      <c r="AD2" s="168"/>
      <c r="AE2" s="168"/>
      <c r="AK2" s="168"/>
      <c r="AL2" s="168"/>
      <c r="AR2" s="168"/>
    </row>
    <row r="3" spans="2:44" ht="15" customHeight="1">
      <c r="B3" s="11" t="s">
        <v>12</v>
      </c>
      <c r="D3" s="59"/>
      <c r="E3" s="59"/>
      <c r="F3" s="59"/>
      <c r="G3" s="59"/>
      <c r="H3" s="86"/>
      <c r="I3" s="168"/>
      <c r="J3" s="168"/>
      <c r="K3" s="87"/>
      <c r="L3" s="87"/>
      <c r="P3" s="168"/>
      <c r="Q3" s="168"/>
      <c r="R3" s="87"/>
      <c r="S3" s="87"/>
      <c r="W3" s="168"/>
      <c r="Y3" s="87"/>
      <c r="Z3" s="87"/>
      <c r="AD3" s="168"/>
      <c r="AE3" s="168"/>
      <c r="AF3" s="87"/>
      <c r="AG3" s="87"/>
      <c r="AK3" s="168"/>
      <c r="AL3" s="168"/>
      <c r="AM3" s="87"/>
      <c r="AN3" s="87"/>
      <c r="AR3" s="168"/>
    </row>
    <row r="4" spans="2:44" ht="15" customHeight="1">
      <c r="D4" s="59"/>
      <c r="E4" s="59"/>
      <c r="F4" s="59"/>
      <c r="G4" s="59"/>
      <c r="I4" s="168"/>
      <c r="J4" s="168"/>
      <c r="K4" s="87"/>
      <c r="L4" s="87"/>
      <c r="P4" s="168"/>
      <c r="Q4" s="168"/>
      <c r="R4" s="87"/>
      <c r="S4" s="87"/>
      <c r="W4" s="168"/>
      <c r="Y4" s="87"/>
      <c r="Z4" s="87"/>
      <c r="AD4" s="168"/>
      <c r="AE4" s="168"/>
      <c r="AF4" s="87"/>
      <c r="AG4" s="87"/>
      <c r="AK4" s="168"/>
      <c r="AL4" s="168"/>
      <c r="AM4" s="87"/>
      <c r="AN4" s="87"/>
      <c r="AR4" s="168"/>
    </row>
    <row r="5" spans="2:44" ht="28.65" customHeight="1" thickBot="1">
      <c r="C5" s="60"/>
      <c r="D5" s="191" t="s">
        <v>13</v>
      </c>
      <c r="E5" s="216"/>
      <c r="F5" s="191"/>
      <c r="G5" s="191"/>
      <c r="H5" s="191"/>
      <c r="I5" s="191"/>
      <c r="J5" s="191"/>
      <c r="K5" s="198"/>
      <c r="L5" s="217"/>
      <c r="M5" s="191"/>
      <c r="N5" s="191"/>
      <c r="O5" s="191"/>
      <c r="P5" s="191"/>
      <c r="Q5" s="191"/>
      <c r="R5" s="198"/>
      <c r="S5" s="217"/>
      <c r="T5" s="191"/>
      <c r="U5" s="191"/>
      <c r="V5" s="191"/>
      <c r="W5" s="191"/>
      <c r="Y5" s="198" t="s">
        <v>98</v>
      </c>
      <c r="Z5" s="217"/>
      <c r="AA5" s="191"/>
      <c r="AB5" s="191"/>
      <c r="AC5" s="191"/>
      <c r="AD5" s="191"/>
      <c r="AE5" s="191"/>
      <c r="AF5" s="198"/>
      <c r="AG5" s="217"/>
      <c r="AH5" s="191"/>
      <c r="AI5" s="191"/>
      <c r="AJ5" s="191"/>
      <c r="AK5" s="191"/>
      <c r="AL5" s="191"/>
      <c r="AM5" s="198"/>
      <c r="AN5" s="217"/>
      <c r="AO5" s="191"/>
      <c r="AP5" s="191"/>
      <c r="AQ5" s="191"/>
      <c r="AR5" s="191"/>
    </row>
    <row r="6" spans="2:44" ht="15" customHeight="1">
      <c r="B6" s="60"/>
      <c r="C6" s="60"/>
      <c r="D6" s="169" t="s">
        <v>147</v>
      </c>
      <c r="E6" s="169" t="s">
        <v>97</v>
      </c>
      <c r="F6" s="169" t="s">
        <v>131</v>
      </c>
      <c r="G6" s="150" t="s">
        <v>155</v>
      </c>
      <c r="H6" s="150" t="s">
        <v>149</v>
      </c>
      <c r="I6" s="170"/>
      <c r="J6" s="170"/>
      <c r="K6" s="169" t="s">
        <v>157</v>
      </c>
      <c r="L6" s="169" t="s">
        <v>158</v>
      </c>
      <c r="M6" s="169" t="s">
        <v>159</v>
      </c>
      <c r="N6" s="150" t="s">
        <v>155</v>
      </c>
      <c r="O6" s="150" t="s">
        <v>149</v>
      </c>
      <c r="P6" s="170"/>
      <c r="Q6" s="170"/>
      <c r="R6" s="169" t="s">
        <v>160</v>
      </c>
      <c r="S6" s="169" t="s">
        <v>161</v>
      </c>
      <c r="T6" s="169" t="s">
        <v>162</v>
      </c>
      <c r="U6" s="150" t="s">
        <v>155</v>
      </c>
      <c r="V6" s="150" t="s">
        <v>149</v>
      </c>
      <c r="W6" s="170"/>
      <c r="Y6" s="169" t="s">
        <v>147</v>
      </c>
      <c r="Z6" s="169" t="s">
        <v>97</v>
      </c>
      <c r="AA6" s="169" t="s">
        <v>131</v>
      </c>
      <c r="AB6" s="150" t="s">
        <v>155</v>
      </c>
      <c r="AC6" s="150" t="s">
        <v>149</v>
      </c>
      <c r="AD6" s="170"/>
      <c r="AE6" s="170"/>
      <c r="AF6" s="169" t="s">
        <v>157</v>
      </c>
      <c r="AG6" s="169" t="s">
        <v>158</v>
      </c>
      <c r="AH6" s="169" t="s">
        <v>159</v>
      </c>
      <c r="AI6" s="150" t="s">
        <v>155</v>
      </c>
      <c r="AJ6" s="150" t="s">
        <v>149</v>
      </c>
      <c r="AK6" s="170"/>
      <c r="AL6" s="170"/>
      <c r="AM6" s="169" t="s">
        <v>160</v>
      </c>
      <c r="AN6" s="169" t="s">
        <v>161</v>
      </c>
      <c r="AO6" s="169" t="s">
        <v>162</v>
      </c>
      <c r="AP6" s="150" t="s">
        <v>155</v>
      </c>
      <c r="AQ6" s="150" t="s">
        <v>149</v>
      </c>
      <c r="AR6" s="170"/>
    </row>
    <row r="7" spans="2:44" s="63" customFormat="1" ht="15" customHeight="1">
      <c r="B7" s="61" t="s">
        <v>14</v>
      </c>
      <c r="C7" s="62"/>
      <c r="D7" s="130">
        <v>176.8615457299999</v>
      </c>
      <c r="E7" s="130">
        <v>179.90944679999998</v>
      </c>
      <c r="F7" s="130">
        <v>205.32695184000028</v>
      </c>
      <c r="G7" s="232">
        <v>0.16094740093166537</v>
      </c>
      <c r="H7" s="171">
        <v>0.14127943524975761</v>
      </c>
      <c r="I7" s="130"/>
      <c r="J7" s="173"/>
      <c r="K7" s="130">
        <v>178.13388292000008</v>
      </c>
      <c r="L7" s="130">
        <v>169.25808493000002</v>
      </c>
      <c r="M7" s="130">
        <v>207.45676180000024</v>
      </c>
      <c r="N7" s="232">
        <v>0.16461146189222786</v>
      </c>
      <c r="O7" s="232">
        <v>0.22568302652011002</v>
      </c>
      <c r="P7" s="130"/>
      <c r="Q7" s="173"/>
      <c r="R7" s="130">
        <v>354.99542865000024</v>
      </c>
      <c r="S7" s="130">
        <v>349.16753173000041</v>
      </c>
      <c r="T7" s="130">
        <v>412.78371360000034</v>
      </c>
      <c r="U7" s="232">
        <v>0.16278599746977362</v>
      </c>
      <c r="V7" s="232">
        <v>0.18219386423131759</v>
      </c>
      <c r="W7" s="130"/>
      <c r="X7" s="263"/>
      <c r="Y7" s="117">
        <v>172.2565569900006</v>
      </c>
      <c r="Z7" s="117">
        <v>164.70639057999975</v>
      </c>
      <c r="AA7" s="117">
        <v>188.27117444000012</v>
      </c>
      <c r="AB7" s="222">
        <v>9.2969566615273447E-2</v>
      </c>
      <c r="AC7" s="118">
        <v>0.14307146053664926</v>
      </c>
      <c r="AD7" s="130"/>
      <c r="AE7" s="173"/>
      <c r="AF7" s="117">
        <v>168.00978736999997</v>
      </c>
      <c r="AG7" s="117">
        <v>153.6979360899999</v>
      </c>
      <c r="AH7" s="117">
        <v>186.94596063000014</v>
      </c>
      <c r="AI7" s="232">
        <v>0.11270875081996223</v>
      </c>
      <c r="AJ7" s="252">
        <v>0.21632056607794278</v>
      </c>
      <c r="AK7" s="130"/>
      <c r="AL7" s="173"/>
      <c r="AM7" s="117">
        <v>340.26634435999961</v>
      </c>
      <c r="AN7" s="117">
        <v>318.40432666999976</v>
      </c>
      <c r="AO7" s="117">
        <v>375.21713507000044</v>
      </c>
      <c r="AP7" s="232">
        <v>0.1027159790832064</v>
      </c>
      <c r="AQ7" s="252">
        <v>0.17842976254177145</v>
      </c>
      <c r="AR7" s="130"/>
    </row>
    <row r="8" spans="2:44" s="63" customFormat="1" ht="15" customHeight="1">
      <c r="B8" s="80" t="s">
        <v>15</v>
      </c>
      <c r="C8" s="62"/>
      <c r="D8" s="167">
        <v>149.34476423999985</v>
      </c>
      <c r="E8" s="167">
        <v>156.16348808999996</v>
      </c>
      <c r="F8" s="167">
        <v>176.2738471799999</v>
      </c>
      <c r="G8" s="233">
        <v>0.18031487797405821</v>
      </c>
      <c r="H8" s="172">
        <v>0.12877759927089966</v>
      </c>
      <c r="I8" s="167"/>
      <c r="J8" s="204"/>
      <c r="K8" s="167">
        <v>147.83011927999948</v>
      </c>
      <c r="L8" s="167">
        <v>157.31490837418997</v>
      </c>
      <c r="M8" s="167">
        <v>179.20259322493979</v>
      </c>
      <c r="N8" s="233">
        <v>0.21221977021826577</v>
      </c>
      <c r="O8" s="233">
        <v>0.13913293455117218</v>
      </c>
      <c r="P8" s="167"/>
      <c r="Q8" s="204"/>
      <c r="R8" s="167">
        <v>297.17488351999879</v>
      </c>
      <c r="S8" s="167">
        <v>313.47839646419004</v>
      </c>
      <c r="T8" s="167">
        <v>355.47644036493961</v>
      </c>
      <c r="U8" s="223">
        <v>0.19618601731871244</v>
      </c>
      <c r="V8" s="233">
        <v>0.1339742845901255</v>
      </c>
      <c r="W8" s="167"/>
      <c r="X8" s="263"/>
      <c r="Y8" s="119">
        <v>140.78407932000019</v>
      </c>
      <c r="Z8" s="119">
        <v>142.47212625999978</v>
      </c>
      <c r="AA8" s="119">
        <v>161.65156236000001</v>
      </c>
      <c r="AB8" s="223">
        <v>0.14822331573848158</v>
      </c>
      <c r="AC8" s="120">
        <v>0.13461886618438856</v>
      </c>
      <c r="AD8" s="167"/>
      <c r="AE8" s="204"/>
      <c r="AF8" s="119">
        <v>135.83572399000002</v>
      </c>
      <c r="AG8" s="119">
        <v>139.33516689419048</v>
      </c>
      <c r="AH8" s="119">
        <v>160.6679484899399</v>
      </c>
      <c r="AI8" s="223">
        <v>0.18281070524399001</v>
      </c>
      <c r="AJ8" s="253">
        <v>0.153104073230481</v>
      </c>
      <c r="AK8" s="167"/>
      <c r="AL8" s="204"/>
      <c r="AM8" s="119">
        <v>276.61980331000075</v>
      </c>
      <c r="AN8" s="119">
        <v>281.80729315419029</v>
      </c>
      <c r="AO8" s="119">
        <v>322.31951084993983</v>
      </c>
      <c r="AP8" s="223">
        <v>0.16520764960824086</v>
      </c>
      <c r="AQ8" s="253">
        <v>0.14375858496175739</v>
      </c>
      <c r="AR8" s="167"/>
    </row>
    <row r="9" spans="2:44" s="63" customFormat="1" ht="15" customHeight="1">
      <c r="B9" s="64" t="s">
        <v>100</v>
      </c>
      <c r="C9" s="62"/>
      <c r="D9" s="130">
        <v>27.516781490000149</v>
      </c>
      <c r="E9" s="130">
        <v>23.745958709999972</v>
      </c>
      <c r="F9" s="130">
        <v>29.053104660000031</v>
      </c>
      <c r="G9" s="232">
        <v>5.5832226256482542E-2</v>
      </c>
      <c r="H9" s="171">
        <v>0.22349680696467727</v>
      </c>
      <c r="I9" s="130"/>
      <c r="J9" s="173"/>
      <c r="K9" s="130">
        <v>30.303763639999953</v>
      </c>
      <c r="L9" s="130">
        <v>11.943176555810009</v>
      </c>
      <c r="M9" s="130">
        <v>28.254168575060003</v>
      </c>
      <c r="N9" s="232">
        <v>-6.7635000367893383E-2</v>
      </c>
      <c r="O9" s="232">
        <v>1.3657163940455332</v>
      </c>
      <c r="P9" s="130"/>
      <c r="Q9" s="173"/>
      <c r="R9" s="130">
        <v>57.820545129999914</v>
      </c>
      <c r="S9" s="130">
        <v>35.689135265810073</v>
      </c>
      <c r="T9" s="130">
        <v>57.307273235059959</v>
      </c>
      <c r="U9" s="222">
        <v>-8.8769812492418554E-3</v>
      </c>
      <c r="V9" s="232">
        <v>0.60573442893024942</v>
      </c>
      <c r="W9" s="130"/>
      <c r="X9" s="263"/>
      <c r="Y9" s="117">
        <v>31.472477680000008</v>
      </c>
      <c r="Z9" s="117">
        <v>22.234264319999994</v>
      </c>
      <c r="AA9" s="117">
        <v>26.61961208000006</v>
      </c>
      <c r="AB9" s="222">
        <v>-0.15419394841874257</v>
      </c>
      <c r="AC9" s="118">
        <v>0.19723376932491496</v>
      </c>
      <c r="AD9" s="130"/>
      <c r="AE9" s="173"/>
      <c r="AF9" s="117">
        <v>32.174089410000008</v>
      </c>
      <c r="AG9" s="117">
        <v>14.362769195809966</v>
      </c>
      <c r="AH9" s="117">
        <v>26.278012140059964</v>
      </c>
      <c r="AI9" s="222">
        <v>-0.18325545114285313</v>
      </c>
      <c r="AJ9" s="252">
        <v>0.82959231481113116</v>
      </c>
      <c r="AK9" s="130"/>
      <c r="AL9" s="173"/>
      <c r="AM9" s="117">
        <v>63.646567090000048</v>
      </c>
      <c r="AN9" s="117">
        <v>36.597033515809969</v>
      </c>
      <c r="AO9" s="117">
        <v>52.897624220059917</v>
      </c>
      <c r="AP9" s="222">
        <v>-0.16888488038546501</v>
      </c>
      <c r="AQ9" s="252">
        <v>0.44540743164901786</v>
      </c>
      <c r="AR9" s="130"/>
    </row>
    <row r="10" spans="2:44" s="63" customFormat="1" ht="15" customHeight="1">
      <c r="B10" s="80" t="s">
        <v>116</v>
      </c>
      <c r="C10" s="62"/>
      <c r="D10" s="167">
        <v>13.283401619999983</v>
      </c>
      <c r="E10" s="167">
        <v>14.466371479999992</v>
      </c>
      <c r="F10" s="167">
        <v>14.003235210000003</v>
      </c>
      <c r="G10" s="232">
        <v>5.4190455923293968E-2</v>
      </c>
      <c r="H10" s="233">
        <v>-3.2014681127211744E-2</v>
      </c>
      <c r="I10" s="167"/>
      <c r="J10" s="204"/>
      <c r="K10" s="167">
        <v>13.157365189999989</v>
      </c>
      <c r="L10" s="167">
        <v>15.56780011</v>
      </c>
      <c r="M10" s="167">
        <v>14.609603309999997</v>
      </c>
      <c r="N10" s="233">
        <v>0.11037453920514073</v>
      </c>
      <c r="O10" s="233">
        <v>-6.1549916701750571E-2</v>
      </c>
      <c r="P10" s="167"/>
      <c r="Q10" s="204"/>
      <c r="R10" s="167">
        <v>26.440766809999964</v>
      </c>
      <c r="S10" s="167">
        <v>30.034171589999985</v>
      </c>
      <c r="T10" s="167">
        <v>28.612838519999997</v>
      </c>
      <c r="U10" s="231">
        <v>8.2148589925862048E-2</v>
      </c>
      <c r="V10" s="233">
        <v>-4.7323864610044009E-2</v>
      </c>
      <c r="W10" s="167"/>
      <c r="X10" s="263"/>
      <c r="Y10" s="162">
        <v>12.135218809999998</v>
      </c>
      <c r="Z10" s="162">
        <v>13.182033680000002</v>
      </c>
      <c r="AA10" s="162">
        <v>12.24915773</v>
      </c>
      <c r="AB10" s="231">
        <v>9.3891112953077283E-3</v>
      </c>
      <c r="AC10" s="165">
        <v>-7.0768742718005359E-2</v>
      </c>
      <c r="AD10" s="167"/>
      <c r="AE10" s="204"/>
      <c r="AF10" s="162">
        <v>11.993952579999993</v>
      </c>
      <c r="AG10" s="162">
        <v>14.124865879999996</v>
      </c>
      <c r="AH10" s="162">
        <v>12.95972561</v>
      </c>
      <c r="AI10" s="231">
        <v>8.052166486054313E-2</v>
      </c>
      <c r="AJ10" s="254">
        <v>-8.2488589973074955E-2</v>
      </c>
      <c r="AK10" s="167"/>
      <c r="AL10" s="204"/>
      <c r="AM10" s="162">
        <v>24.129171389999996</v>
      </c>
      <c r="AN10" s="162">
        <v>27.306899559999994</v>
      </c>
      <c r="AO10" s="162">
        <v>25.208883339999996</v>
      </c>
      <c r="AP10" s="231">
        <v>4.4747162368264037E-2</v>
      </c>
      <c r="AQ10" s="254">
        <v>-7.6830993404803746E-2</v>
      </c>
      <c r="AR10" s="167"/>
    </row>
    <row r="11" spans="2:44" s="63" customFormat="1" ht="15" customHeight="1">
      <c r="B11" s="64" t="s">
        <v>118</v>
      </c>
      <c r="C11" s="62"/>
      <c r="D11" s="130">
        <v>14.233379870000038</v>
      </c>
      <c r="E11" s="130">
        <v>9.2795872300000113</v>
      </c>
      <c r="F11" s="130">
        <v>15.049869450000003</v>
      </c>
      <c r="G11" s="232">
        <v>5.7364419938014555E-2</v>
      </c>
      <c r="H11" s="171">
        <v>0.62182531151226461</v>
      </c>
      <c r="I11" s="130"/>
      <c r="J11" s="173"/>
      <c r="K11" s="130">
        <v>17.146398449999932</v>
      </c>
      <c r="L11" s="130">
        <v>-3.6246235541899745</v>
      </c>
      <c r="M11" s="130">
        <v>13.644565265060018</v>
      </c>
      <c r="N11" s="232">
        <v>-0.20423141309537962</v>
      </c>
      <c r="O11" s="232" t="s">
        <v>135</v>
      </c>
      <c r="P11" s="130"/>
      <c r="Q11" s="173"/>
      <c r="R11" s="130">
        <v>31.37977832</v>
      </c>
      <c r="S11" s="130">
        <v>5.6549636758100563</v>
      </c>
      <c r="T11" s="130">
        <v>28.694434715059995</v>
      </c>
      <c r="U11" s="222">
        <v>-8.5575607882114713E-2</v>
      </c>
      <c r="V11" s="232" t="s">
        <v>135</v>
      </c>
      <c r="W11" s="130"/>
      <c r="X11" s="263"/>
      <c r="Y11" s="117">
        <v>19.337258870000049</v>
      </c>
      <c r="Z11" s="117">
        <v>9.0522306400000101</v>
      </c>
      <c r="AA11" s="117">
        <v>14.370454350000072</v>
      </c>
      <c r="AB11" s="222">
        <v>-0.25685152965012592</v>
      </c>
      <c r="AC11" s="118">
        <v>0.5875042209485789</v>
      </c>
      <c r="AD11" s="130"/>
      <c r="AE11" s="173"/>
      <c r="AF11" s="117">
        <v>20.180136829999963</v>
      </c>
      <c r="AG11" s="117">
        <v>0.23790331580996688</v>
      </c>
      <c r="AH11" s="117">
        <v>13.318286530059938</v>
      </c>
      <c r="AI11" s="222">
        <v>-0.34002991940763949</v>
      </c>
      <c r="AJ11" s="252" t="s">
        <v>135</v>
      </c>
      <c r="AK11" s="130"/>
      <c r="AL11" s="173"/>
      <c r="AM11" s="117">
        <v>39.517395700000023</v>
      </c>
      <c r="AN11" s="117">
        <v>9.2901339558099565</v>
      </c>
      <c r="AO11" s="117">
        <v>27.688740880059889</v>
      </c>
      <c r="AP11" s="222">
        <v>-0.29932779249266483</v>
      </c>
      <c r="AQ11" s="252">
        <v>1.9804458161492524</v>
      </c>
      <c r="AR11" s="130"/>
    </row>
    <row r="12" spans="2:44" s="63" customFormat="1" ht="15" customHeight="1">
      <c r="B12" s="80" t="s">
        <v>17</v>
      </c>
      <c r="C12" s="62"/>
      <c r="D12" s="167">
        <v>5.5530198000000004</v>
      </c>
      <c r="E12" s="167">
        <v>1.3970379999999947E-2</v>
      </c>
      <c r="F12" s="167">
        <v>-0.84497576999999979</v>
      </c>
      <c r="G12" s="233">
        <v>-1.1521650922260354</v>
      </c>
      <c r="H12" s="233" t="s">
        <v>137</v>
      </c>
      <c r="I12" s="167"/>
      <c r="J12" s="204"/>
      <c r="K12" s="167">
        <v>6.1142518599999995</v>
      </c>
      <c r="L12" s="167">
        <v>0.7736096158100001</v>
      </c>
      <c r="M12" s="167">
        <v>-1.4712495149400011</v>
      </c>
      <c r="N12" s="233">
        <v>-1.2406262529950804</v>
      </c>
      <c r="O12" s="233" t="s">
        <v>137</v>
      </c>
      <c r="P12" s="167"/>
      <c r="Q12" s="204"/>
      <c r="R12" s="167">
        <v>11.667271660000003</v>
      </c>
      <c r="S12" s="167">
        <v>0.78757999581000004</v>
      </c>
      <c r="T12" s="167">
        <v>-2.3162252849400016</v>
      </c>
      <c r="U12" s="223">
        <v>-1.1985233011142555</v>
      </c>
      <c r="V12" s="233" t="s">
        <v>137</v>
      </c>
      <c r="W12" s="167"/>
      <c r="X12" s="263"/>
      <c r="Y12" s="119">
        <v>5.4778004000000005</v>
      </c>
      <c r="Z12" s="119">
        <v>3.6023300000000776E-3</v>
      </c>
      <c r="AA12" s="119">
        <v>0.97727865000000014</v>
      </c>
      <c r="AB12" s="223">
        <v>-0.82159286964891964</v>
      </c>
      <c r="AC12" s="120" t="s">
        <v>135</v>
      </c>
      <c r="AD12" s="167"/>
      <c r="AE12" s="204"/>
      <c r="AF12" s="119">
        <v>4.9877256400000007</v>
      </c>
      <c r="AG12" s="119">
        <v>0.77464191581000086</v>
      </c>
      <c r="AH12" s="119">
        <v>8.7258482500600003</v>
      </c>
      <c r="AI12" s="223">
        <v>0.74946436108703018</v>
      </c>
      <c r="AJ12" s="253" t="s">
        <v>135</v>
      </c>
      <c r="AK12" s="167"/>
      <c r="AL12" s="204"/>
      <c r="AM12" s="119">
        <v>10.465526039999997</v>
      </c>
      <c r="AN12" s="119">
        <v>0.77824424581000096</v>
      </c>
      <c r="AO12" s="119">
        <v>9.7031269000600009</v>
      </c>
      <c r="AP12" s="223">
        <v>-7.2848620989145796E-2</v>
      </c>
      <c r="AQ12" s="253" t="s">
        <v>135</v>
      </c>
      <c r="AR12" s="167"/>
    </row>
    <row r="13" spans="2:44" s="63" customFormat="1" ht="15" customHeight="1">
      <c r="B13" s="64" t="s">
        <v>18</v>
      </c>
      <c r="C13" s="62"/>
      <c r="D13" s="173">
        <v>8.6803600700000345</v>
      </c>
      <c r="E13" s="173">
        <v>9.2656168500000291</v>
      </c>
      <c r="F13" s="173">
        <v>15.894845220000004</v>
      </c>
      <c r="G13" s="232">
        <v>0.83112740621598902</v>
      </c>
      <c r="H13" s="171">
        <v>0.71546541124242091</v>
      </c>
      <c r="I13" s="173"/>
      <c r="J13" s="173"/>
      <c r="K13" s="173">
        <v>11.032146589999943</v>
      </c>
      <c r="L13" s="173">
        <v>-4.3982331699999753</v>
      </c>
      <c r="M13" s="173">
        <v>15.115814780000022</v>
      </c>
      <c r="N13" s="251">
        <v>0.37016079841630356</v>
      </c>
      <c r="O13" s="251" t="s">
        <v>135</v>
      </c>
      <c r="P13" s="173"/>
      <c r="Q13" s="173"/>
      <c r="R13" s="173">
        <v>19.712506659999978</v>
      </c>
      <c r="S13" s="173">
        <v>4.8673836800000645</v>
      </c>
      <c r="T13" s="173">
        <v>31.010659999999994</v>
      </c>
      <c r="U13" s="222">
        <v>0.57314645645375428</v>
      </c>
      <c r="V13" s="251" t="s">
        <v>135</v>
      </c>
      <c r="W13" s="173"/>
      <c r="X13" s="263"/>
      <c r="Y13" s="117">
        <v>13.859458470000032</v>
      </c>
      <c r="Z13" s="117">
        <v>9.0486283100000211</v>
      </c>
      <c r="AA13" s="117">
        <v>13.393175700000073</v>
      </c>
      <c r="AB13" s="222">
        <v>-3.3643650003300385E-2</v>
      </c>
      <c r="AC13" s="118">
        <v>0.48013325789928929</v>
      </c>
      <c r="AD13" s="173"/>
      <c r="AE13" s="173"/>
      <c r="AF13" s="117">
        <v>15.192411189999966</v>
      </c>
      <c r="AG13" s="117">
        <v>-0.53673860000002815</v>
      </c>
      <c r="AH13" s="117">
        <v>4.5924382799999384</v>
      </c>
      <c r="AI13" s="222">
        <v>-0.69771498266036935</v>
      </c>
      <c r="AJ13" s="252" t="s">
        <v>135</v>
      </c>
      <c r="AK13" s="173"/>
      <c r="AL13" s="173"/>
      <c r="AM13" s="117">
        <v>29.051869660000023</v>
      </c>
      <c r="AN13" s="117">
        <v>8.51188970999997</v>
      </c>
      <c r="AO13" s="117">
        <v>17.98561397999989</v>
      </c>
      <c r="AP13" s="222">
        <v>-0.3809137177576104</v>
      </c>
      <c r="AQ13" s="252">
        <v>1.1129989453305489</v>
      </c>
      <c r="AR13" s="173"/>
    </row>
    <row r="14" spans="2:44" s="63" customFormat="1" ht="15" customHeight="1">
      <c r="B14" s="64" t="s">
        <v>19</v>
      </c>
      <c r="C14" s="62"/>
      <c r="D14" s="121">
        <v>3.6981536500000121</v>
      </c>
      <c r="E14" s="121">
        <v>3.6815423750000025</v>
      </c>
      <c r="F14" s="121">
        <v>8.7004231249999933</v>
      </c>
      <c r="G14" s="232">
        <v>1.3526397084664032</v>
      </c>
      <c r="H14" s="171">
        <v>1.3632549183954423</v>
      </c>
      <c r="I14" s="121"/>
      <c r="J14" s="238"/>
      <c r="K14" s="121">
        <v>5.2902915649999445</v>
      </c>
      <c r="L14" s="121">
        <v>-5.6658741549999734</v>
      </c>
      <c r="M14" s="121">
        <v>8.4862911200000291</v>
      </c>
      <c r="N14" s="224">
        <v>0.60412540891781985</v>
      </c>
      <c r="O14" s="224">
        <v>2.4977902593390851</v>
      </c>
      <c r="P14" s="121"/>
      <c r="Q14" s="238"/>
      <c r="R14" s="121">
        <v>8.9884452149999987</v>
      </c>
      <c r="S14" s="121">
        <v>-1.9843317799999389</v>
      </c>
      <c r="T14" s="121">
        <v>17.18671424499999</v>
      </c>
      <c r="U14" s="225">
        <v>0.91208978125812523</v>
      </c>
      <c r="V14" s="224" t="s">
        <v>135</v>
      </c>
      <c r="W14" s="121"/>
      <c r="X14" s="263"/>
      <c r="Y14" s="121">
        <v>3.6981535900000138</v>
      </c>
      <c r="Z14" s="121">
        <v>3.7587716150000037</v>
      </c>
      <c r="AA14" s="121">
        <v>8.692237915000069</v>
      </c>
      <c r="AB14" s="225">
        <v>1.3504264232032712</v>
      </c>
      <c r="AC14" s="123">
        <v>1.312520899198091</v>
      </c>
      <c r="AD14" s="121"/>
      <c r="AE14" s="238"/>
      <c r="AF14" s="121">
        <v>5.2902916250000036</v>
      </c>
      <c r="AG14" s="121">
        <v>-5.6665838450000123</v>
      </c>
      <c r="AH14" s="121">
        <v>8.4777147599999516</v>
      </c>
      <c r="AI14" s="225">
        <v>0.6025042400190832</v>
      </c>
      <c r="AJ14" s="224">
        <v>2.4960891768115951</v>
      </c>
      <c r="AK14" s="121"/>
      <c r="AL14" s="238"/>
      <c r="AM14" s="121">
        <v>8.9884452149999969</v>
      </c>
      <c r="AN14" s="121">
        <v>-1.907812230000016</v>
      </c>
      <c r="AO14" s="121">
        <v>17.169952674999923</v>
      </c>
      <c r="AP14" s="225">
        <v>0.91022499045180294</v>
      </c>
      <c r="AQ14" s="224" t="s">
        <v>135</v>
      </c>
      <c r="AR14" s="121"/>
    </row>
    <row r="15" spans="2:44" ht="6" customHeight="1">
      <c r="B15" s="60"/>
      <c r="C15" s="60"/>
      <c r="D15" s="145"/>
      <c r="E15" s="145"/>
      <c r="F15" s="145"/>
      <c r="G15" s="145"/>
      <c r="H15" s="174"/>
      <c r="I15" s="174"/>
      <c r="J15" s="204"/>
      <c r="P15" s="174"/>
      <c r="Q15" s="204"/>
      <c r="W15" s="174"/>
      <c r="X15" s="44"/>
      <c r="AD15" s="174"/>
      <c r="AE15" s="204"/>
      <c r="AK15" s="174"/>
      <c r="AL15" s="204"/>
      <c r="AR15" s="174"/>
    </row>
    <row r="16" spans="2:44" ht="16.399999999999999" customHeight="1">
      <c r="B16" s="15" t="s">
        <v>117</v>
      </c>
      <c r="C16" s="15"/>
      <c r="D16" s="97"/>
      <c r="E16" s="97"/>
      <c r="F16" s="97"/>
      <c r="G16" s="97"/>
      <c r="H16" s="97"/>
      <c r="I16" s="97"/>
      <c r="J16" s="97"/>
      <c r="K16" s="175"/>
      <c r="L16" s="175"/>
      <c r="P16" s="97"/>
      <c r="Q16" s="97"/>
      <c r="R16" s="175"/>
      <c r="S16" s="175"/>
      <c r="W16" s="97"/>
      <c r="Y16" s="175"/>
      <c r="Z16" s="175"/>
      <c r="AD16" s="97"/>
      <c r="AE16" s="97"/>
      <c r="AF16" s="175"/>
      <c r="AG16" s="175"/>
      <c r="AK16" s="97"/>
      <c r="AL16" s="97"/>
      <c r="AM16" s="175"/>
      <c r="AN16" s="175"/>
      <c r="AR16" s="97"/>
    </row>
    <row r="17" spans="2:44" ht="16.399999999999999" customHeight="1">
      <c r="B17" s="15"/>
      <c r="C17" s="15"/>
      <c r="D17" s="59"/>
      <c r="E17" s="59"/>
      <c r="F17" s="59"/>
      <c r="G17" s="59"/>
      <c r="I17" s="59"/>
      <c r="J17" s="59"/>
      <c r="P17" s="59"/>
      <c r="Q17" s="59"/>
      <c r="W17" s="59"/>
      <c r="AD17" s="59"/>
      <c r="AE17" s="59"/>
      <c r="AK17" s="59"/>
      <c r="AL17" s="59"/>
      <c r="AR17" s="59"/>
    </row>
    <row r="18" spans="2:44" ht="15" customHeight="1">
      <c r="D18" s="59"/>
      <c r="E18" s="59"/>
      <c r="F18" s="59"/>
      <c r="G18" s="59"/>
      <c r="I18" s="168"/>
      <c r="J18" s="168"/>
      <c r="P18" s="168"/>
      <c r="Q18" s="168"/>
      <c r="W18" s="168"/>
      <c r="AD18" s="168"/>
      <c r="AE18" s="168"/>
      <c r="AK18" s="168"/>
      <c r="AL18" s="168"/>
      <c r="AR18" s="168"/>
    </row>
    <row r="19" spans="2:44" ht="29.15" customHeight="1" thickBot="1">
      <c r="C19" s="60"/>
      <c r="D19" s="191" t="s">
        <v>20</v>
      </c>
      <c r="E19" s="216"/>
      <c r="F19" s="191"/>
      <c r="G19" s="191"/>
      <c r="H19" s="191"/>
      <c r="I19" s="191"/>
      <c r="J19" s="191"/>
      <c r="K19" s="217"/>
      <c r="L19" s="217"/>
      <c r="M19" s="217"/>
      <c r="N19" s="217"/>
      <c r="O19" s="217"/>
      <c r="P19" s="191"/>
      <c r="Q19" s="191"/>
      <c r="R19" s="217"/>
      <c r="S19" s="217"/>
      <c r="T19" s="217"/>
      <c r="U19" s="217"/>
      <c r="V19" s="217"/>
      <c r="W19" s="217"/>
    </row>
    <row r="20" spans="2:44" ht="15" customHeight="1">
      <c r="B20" s="60"/>
      <c r="C20" s="60"/>
      <c r="D20" s="169" t="s">
        <v>147</v>
      </c>
      <c r="E20" s="169" t="s">
        <v>97</v>
      </c>
      <c r="F20" s="169" t="s">
        <v>131</v>
      </c>
      <c r="G20" s="150" t="s">
        <v>155</v>
      </c>
      <c r="H20" s="150" t="s">
        <v>149</v>
      </c>
      <c r="I20" s="226"/>
      <c r="J20" s="239"/>
      <c r="K20" s="169" t="s">
        <v>157</v>
      </c>
      <c r="L20" s="169" t="s">
        <v>158</v>
      </c>
      <c r="M20" s="169" t="s">
        <v>159</v>
      </c>
      <c r="N20" s="169" t="s">
        <v>155</v>
      </c>
      <c r="O20" s="169" t="s">
        <v>149</v>
      </c>
      <c r="P20" s="226"/>
      <c r="Q20" s="239"/>
      <c r="R20" s="169" t="s">
        <v>160</v>
      </c>
      <c r="S20" s="169" t="s">
        <v>161</v>
      </c>
      <c r="T20" s="169" t="s">
        <v>162</v>
      </c>
      <c r="U20" s="169" t="s">
        <v>155</v>
      </c>
      <c r="V20" s="169" t="s">
        <v>149</v>
      </c>
      <c r="W20" s="169"/>
      <c r="X20" s="161"/>
      <c r="Y20" s="188"/>
      <c r="Z20" s="188"/>
      <c r="AF20" s="188"/>
      <c r="AG20" s="188"/>
      <c r="AM20" s="188"/>
      <c r="AN20" s="188"/>
    </row>
    <row r="21" spans="2:44" ht="15" customHeight="1">
      <c r="B21" s="66" t="s">
        <v>21</v>
      </c>
      <c r="C21" s="60"/>
      <c r="D21" s="180">
        <v>164.21482399999999</v>
      </c>
      <c r="E21" s="180">
        <v>144.90942900000002</v>
      </c>
      <c r="F21" s="180">
        <v>124.376666</v>
      </c>
      <c r="G21" s="234">
        <v>-0.24259781808736092</v>
      </c>
      <c r="H21" s="179">
        <v>-0.14169376790519272</v>
      </c>
      <c r="K21" s="180">
        <v>156.36295100000001</v>
      </c>
      <c r="L21" s="180">
        <v>118.07682999999999</v>
      </c>
      <c r="M21" s="180">
        <v>125.426857</v>
      </c>
      <c r="N21" s="234">
        <v>-0.19784797998600068</v>
      </c>
      <c r="O21" s="255">
        <v>6.2247834736078339E-2</v>
      </c>
      <c r="R21" s="180">
        <v>320.57777499999997</v>
      </c>
      <c r="S21" s="180">
        <v>262.98625899999996</v>
      </c>
      <c r="T21" s="180">
        <v>249.80352300000001</v>
      </c>
      <c r="U21" s="234">
        <v>-0.22077092524583142</v>
      </c>
      <c r="V21" s="255">
        <v>-5.0127090480419162E-2</v>
      </c>
      <c r="W21" s="234"/>
      <c r="X21" s="194"/>
      <c r="Y21" s="188"/>
      <c r="Z21" s="188"/>
      <c r="AF21" s="188"/>
      <c r="AG21" s="188"/>
      <c r="AM21" s="188"/>
      <c r="AN21" s="188"/>
    </row>
    <row r="22" spans="2:44" ht="15" customHeight="1">
      <c r="B22" s="67" t="s">
        <v>22</v>
      </c>
      <c r="C22" s="67"/>
      <c r="D22" s="181">
        <v>106.23415200000001</v>
      </c>
      <c r="E22" s="181">
        <v>115.413326</v>
      </c>
      <c r="F22" s="181">
        <v>91.996286999999995</v>
      </c>
      <c r="G22" s="226">
        <v>-0.13402342591297767</v>
      </c>
      <c r="H22" s="125">
        <v>-0.20289718537355039</v>
      </c>
      <c r="I22" s="226"/>
      <c r="K22" s="181">
        <v>131.37775099999999</v>
      </c>
      <c r="L22" s="181">
        <v>67.755180999999993</v>
      </c>
      <c r="M22" s="181">
        <v>130.130247</v>
      </c>
      <c r="N22" s="226">
        <v>-9.4955499732979343E-3</v>
      </c>
      <c r="O22" s="226">
        <v>0.9205947807887932</v>
      </c>
      <c r="P22" s="226"/>
      <c r="R22" s="181">
        <v>237.61190299999998</v>
      </c>
      <c r="S22" s="181">
        <v>183.16850700000001</v>
      </c>
      <c r="T22" s="181">
        <v>222.12653400000002</v>
      </c>
      <c r="U22" s="226">
        <v>-6.5170847101880924E-2</v>
      </c>
      <c r="V22" s="226">
        <v>0.21268954820928906</v>
      </c>
      <c r="W22" s="226"/>
      <c r="X22" s="194"/>
      <c r="Y22" s="188"/>
      <c r="Z22" s="188"/>
      <c r="AF22" s="188"/>
      <c r="AG22" s="188"/>
      <c r="AM22" s="188"/>
      <c r="AN22" s="188"/>
    </row>
    <row r="23" spans="2:44" ht="15" customHeight="1">
      <c r="B23" s="68" t="s">
        <v>23</v>
      </c>
      <c r="C23" s="67"/>
      <c r="D23" s="126">
        <v>8.988747</v>
      </c>
      <c r="E23" s="126">
        <v>9.719106</v>
      </c>
      <c r="F23" s="126">
        <v>18.197366000000002</v>
      </c>
      <c r="G23" s="221">
        <v>1.0244608063838045</v>
      </c>
      <c r="H23" s="101">
        <v>0.87232920394118574</v>
      </c>
      <c r="I23" s="221"/>
      <c r="K23" s="126">
        <v>8.6864539999999995</v>
      </c>
      <c r="L23" s="126">
        <v>13.947164000000001</v>
      </c>
      <c r="M23" s="126">
        <v>18.352864</v>
      </c>
      <c r="N23" s="221">
        <v>1.1128142738106943</v>
      </c>
      <c r="O23" s="221">
        <v>0.31588500715987855</v>
      </c>
      <c r="P23" s="221"/>
      <c r="R23" s="126">
        <v>17.675201000000001</v>
      </c>
      <c r="S23" s="126">
        <v>23.666270000000001</v>
      </c>
      <c r="T23" s="126">
        <v>36.550230000000006</v>
      </c>
      <c r="U23" s="221">
        <v>1.0678820003235043</v>
      </c>
      <c r="V23" s="221">
        <v>0.54440180053722043</v>
      </c>
      <c r="W23" s="221"/>
      <c r="X23" s="194"/>
      <c r="Y23" s="188"/>
      <c r="Z23" s="188"/>
      <c r="AF23" s="188"/>
      <c r="AG23" s="188"/>
      <c r="AM23" s="188"/>
      <c r="AN23" s="188"/>
    </row>
    <row r="24" spans="2:44" ht="15" customHeight="1">
      <c r="B24" s="69" t="s">
        <v>24</v>
      </c>
      <c r="C24" s="67"/>
      <c r="D24" s="124">
        <v>1.1167615150200003</v>
      </c>
      <c r="E24" s="124">
        <v>1.568083396</v>
      </c>
      <c r="F24" s="124">
        <v>1.3900908729999999</v>
      </c>
      <c r="G24" s="221">
        <v>0.24475177045754881</v>
      </c>
      <c r="H24" s="101">
        <v>-0.11350960252116594</v>
      </c>
      <c r="I24" s="221"/>
      <c r="K24" s="124">
        <v>1.0898093829199997</v>
      </c>
      <c r="L24" s="124">
        <v>0.74026022600000008</v>
      </c>
      <c r="M24" s="124">
        <v>1.4061813405200001</v>
      </c>
      <c r="N24" s="221">
        <v>0.29030026953183663</v>
      </c>
      <c r="O24" s="256">
        <v>0.8992326456961931</v>
      </c>
      <c r="P24" s="221"/>
      <c r="R24" s="124">
        <v>2.2065708979400003</v>
      </c>
      <c r="S24" s="124">
        <v>2.3083436219999998</v>
      </c>
      <c r="T24" s="124">
        <v>2.7962722135200004</v>
      </c>
      <c r="U24" s="221">
        <v>0.26724784421408376</v>
      </c>
      <c r="V24" s="256">
        <v>0.21105939389396541</v>
      </c>
      <c r="W24" s="221"/>
      <c r="X24" s="194"/>
      <c r="Y24" s="188"/>
      <c r="Z24" s="188"/>
      <c r="AF24" s="188"/>
      <c r="AG24" s="188"/>
      <c r="AM24" s="188"/>
      <c r="AN24" s="188"/>
    </row>
    <row r="25" spans="2:44" ht="15" customHeight="1">
      <c r="B25" s="69" t="s">
        <v>25</v>
      </c>
      <c r="C25" s="67"/>
      <c r="D25" s="178">
        <v>922.03526533999991</v>
      </c>
      <c r="E25" s="178">
        <v>1382.82890432</v>
      </c>
      <c r="F25" s="178">
        <v>1797.9555037</v>
      </c>
      <c r="G25" s="221">
        <v>0.94994920621286383</v>
      </c>
      <c r="H25" s="101">
        <v>0.30017670887066128</v>
      </c>
      <c r="I25" s="221"/>
      <c r="K25" s="178">
        <v>1063.5972121</v>
      </c>
      <c r="L25" s="178">
        <v>1511.8911673</v>
      </c>
      <c r="M25" s="178">
        <v>1906.6515763000002</v>
      </c>
      <c r="N25" s="221">
        <v>0.79264439076090376</v>
      </c>
      <c r="O25" s="221">
        <v>0.26110372065006521</v>
      </c>
      <c r="P25" s="221"/>
      <c r="R25" s="178">
        <v>1063.5972121</v>
      </c>
      <c r="S25" s="178">
        <v>1511.8911673</v>
      </c>
      <c r="T25" s="178">
        <v>1906.6515763000002</v>
      </c>
      <c r="U25" s="221">
        <v>0.79264439076090376</v>
      </c>
      <c r="V25" s="221">
        <v>0.12879043054495887</v>
      </c>
      <c r="W25" s="221"/>
      <c r="X25" s="194"/>
      <c r="Y25" s="188"/>
      <c r="Z25" s="188"/>
      <c r="AF25" s="188"/>
      <c r="AG25" s="188"/>
      <c r="AM25" s="188"/>
      <c r="AN25" s="188"/>
    </row>
    <row r="26" spans="2:44" ht="6" customHeight="1">
      <c r="B26" s="67"/>
      <c r="C26" s="67"/>
      <c r="K26" s="188"/>
      <c r="L26" s="188"/>
      <c r="R26" s="188"/>
      <c r="S26" s="188"/>
      <c r="Y26" s="188"/>
      <c r="Z26" s="188"/>
      <c r="AF26" s="188"/>
      <c r="AG26" s="188"/>
      <c r="AM26" s="188"/>
      <c r="AN26" s="188"/>
    </row>
    <row r="27" spans="2:44" ht="15" customHeight="1">
      <c r="B27" s="82" t="s">
        <v>26</v>
      </c>
      <c r="C27" s="82"/>
      <c r="F27" s="79"/>
      <c r="G27" s="190"/>
      <c r="H27" s="190"/>
      <c r="K27" s="188"/>
      <c r="L27" s="188"/>
      <c r="R27" s="188"/>
      <c r="S27" s="188"/>
      <c r="Y27" s="188"/>
      <c r="Z27" s="188"/>
      <c r="AF27" s="188"/>
      <c r="AG27" s="188"/>
      <c r="AM27" s="188"/>
      <c r="AN27" s="188"/>
    </row>
    <row r="28" spans="2:44" ht="15" customHeight="1">
      <c r="C28" s="60"/>
      <c r="I28" s="65"/>
      <c r="J28" s="65"/>
      <c r="K28" s="188"/>
      <c r="L28" s="188"/>
      <c r="P28" s="65"/>
      <c r="Q28" s="65"/>
      <c r="R28" s="188"/>
      <c r="S28" s="188"/>
      <c r="W28" s="65"/>
      <c r="Y28" s="188"/>
      <c r="Z28" s="188"/>
      <c r="AD28" s="65"/>
      <c r="AE28" s="65"/>
      <c r="AF28" s="188"/>
      <c r="AG28" s="188"/>
      <c r="AK28" s="65"/>
      <c r="AL28" s="65"/>
      <c r="AM28" s="188"/>
      <c r="AN28" s="188"/>
      <c r="AR28" s="65"/>
    </row>
    <row r="29" spans="2:44" ht="15" customHeight="1">
      <c r="K29" s="188"/>
      <c r="L29" s="188"/>
      <c r="R29" s="188"/>
      <c r="S29" s="188"/>
      <c r="Y29" s="188"/>
      <c r="Z29" s="188"/>
      <c r="AF29" s="188"/>
      <c r="AG29" s="188"/>
      <c r="AM29" s="188"/>
      <c r="AN29" s="188"/>
    </row>
    <row r="30" spans="2:44" ht="15" customHeight="1">
      <c r="K30" s="188"/>
      <c r="L30" s="188"/>
      <c r="R30" s="188"/>
      <c r="S30" s="188"/>
      <c r="Y30" s="188"/>
      <c r="Z30" s="188"/>
      <c r="AF30" s="188"/>
      <c r="AG30" s="188"/>
      <c r="AM30" s="188"/>
      <c r="AN30" s="188"/>
    </row>
  </sheetData>
  <phoneticPr fontId="26" type="noConversion"/>
  <pageMargins left="0.51181102362204722" right="0.11811023622047245" top="0.74803149606299213" bottom="0.74803149606299213" header="0.31496062992125984" footer="0.31496062992125984"/>
  <pageSetup paperSize="9" scale="29" orientation="landscape"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43"/>
  <sheetViews>
    <sheetView showGridLines="0" zoomScale="80" zoomScaleNormal="80" workbookViewId="0">
      <pane xSplit="2" topLeftCell="C1" activePane="topRight" state="frozenSplit"/>
      <selection pane="topRight" activeCell="E4" sqref="E4"/>
    </sheetView>
  </sheetViews>
  <sheetFormatPr defaultColWidth="9.08984375" defaultRowHeight="15" customHeight="1"/>
  <cols>
    <col min="1" max="1" width="1.90625" style="17" customWidth="1"/>
    <col min="2" max="2" width="44.6328125" style="17" customWidth="1"/>
    <col min="3" max="3" width="1.90625" style="34" customWidth="1"/>
    <col min="4" max="8" width="12.08984375" style="17" customWidth="1"/>
    <col min="9" max="9" width="1.90625" style="17" customWidth="1"/>
    <col min="10" max="10" width="3.36328125" style="241" customWidth="1"/>
    <col min="11" max="15" width="12.08984375" style="17" customWidth="1"/>
    <col min="16" max="16" width="1.90625" style="17" customWidth="1"/>
    <col min="17" max="17" width="3.36328125" style="17" customWidth="1"/>
    <col min="18" max="22" width="12.08984375" style="17" customWidth="1"/>
    <col min="23" max="23" width="1.90625" style="17" customWidth="1"/>
    <col min="24" max="16384" width="9.08984375" style="17"/>
  </cols>
  <sheetData>
    <row r="1" spans="2:26" ht="15" customHeight="1">
      <c r="D1" s="56"/>
      <c r="E1" s="56"/>
      <c r="F1" s="56"/>
      <c r="G1" s="56"/>
      <c r="H1" s="56"/>
      <c r="I1" s="240"/>
      <c r="K1" s="56"/>
      <c r="L1" s="56"/>
      <c r="M1" s="56"/>
      <c r="N1" s="56"/>
      <c r="O1" s="56"/>
      <c r="P1" s="240"/>
      <c r="R1" s="56"/>
      <c r="S1" s="56"/>
      <c r="T1" s="56"/>
      <c r="U1" s="56"/>
      <c r="V1" s="56"/>
      <c r="W1" s="240"/>
    </row>
    <row r="2" spans="2:26" ht="15" customHeight="1">
      <c r="B2" s="16" t="s">
        <v>3</v>
      </c>
      <c r="C2" s="32"/>
      <c r="D2" s="56"/>
      <c r="E2" s="56"/>
      <c r="F2" s="56"/>
      <c r="G2" s="56"/>
      <c r="H2" s="56"/>
      <c r="I2" s="240"/>
      <c r="K2" s="56"/>
      <c r="L2" s="56"/>
      <c r="M2" s="56"/>
      <c r="N2" s="56"/>
      <c r="O2" s="56"/>
      <c r="P2" s="240"/>
      <c r="R2" s="56"/>
      <c r="S2" s="56"/>
      <c r="T2" s="56"/>
      <c r="U2" s="56"/>
      <c r="V2" s="56"/>
      <c r="W2" s="240"/>
    </row>
    <row r="3" spans="2:26" ht="15" customHeight="1">
      <c r="B3" s="11" t="s">
        <v>27</v>
      </c>
      <c r="C3" s="33"/>
      <c r="D3" s="56"/>
      <c r="E3" s="56"/>
      <c r="F3" s="56"/>
      <c r="G3" s="56"/>
      <c r="H3" s="56"/>
      <c r="I3" s="240"/>
      <c r="K3" s="56"/>
      <c r="L3" s="56"/>
      <c r="M3" s="56"/>
      <c r="N3" s="56"/>
      <c r="O3" s="56"/>
      <c r="P3" s="240"/>
      <c r="R3" s="56"/>
      <c r="S3" s="56"/>
      <c r="T3" s="56"/>
      <c r="U3" s="56"/>
      <c r="V3" s="56"/>
      <c r="W3" s="240"/>
    </row>
    <row r="4" spans="2:26" ht="15" customHeight="1">
      <c r="B4" s="33"/>
      <c r="C4" s="33"/>
      <c r="D4" s="57"/>
      <c r="E4" s="57"/>
      <c r="F4" s="56"/>
      <c r="G4" s="56"/>
      <c r="H4" s="56"/>
      <c r="I4" s="240"/>
      <c r="K4" s="57"/>
      <c r="L4" s="57"/>
      <c r="M4" s="56"/>
      <c r="N4" s="56"/>
      <c r="O4" s="56"/>
      <c r="P4" s="240"/>
      <c r="R4" s="57"/>
      <c r="S4" s="57"/>
      <c r="T4" s="56"/>
      <c r="U4" s="56"/>
      <c r="V4" s="56"/>
      <c r="W4" s="240"/>
    </row>
    <row r="5" spans="2:26" ht="29.15" customHeight="1" thickBot="1">
      <c r="B5" s="33"/>
      <c r="C5" s="33"/>
      <c r="D5" s="191" t="s">
        <v>13</v>
      </c>
      <c r="E5" s="191"/>
      <c r="F5" s="191"/>
      <c r="G5" s="191"/>
      <c r="H5" s="191"/>
      <c r="I5" s="191"/>
      <c r="J5" s="191"/>
      <c r="K5" s="191"/>
      <c r="L5" s="191"/>
      <c r="M5" s="191"/>
      <c r="N5" s="191"/>
      <c r="O5" s="191"/>
      <c r="P5" s="191"/>
      <c r="Q5" s="191"/>
      <c r="R5" s="191"/>
      <c r="S5" s="191"/>
      <c r="T5" s="191"/>
      <c r="U5" s="191"/>
      <c r="V5" s="191"/>
      <c r="W5" s="191"/>
    </row>
    <row r="6" spans="2:26" ht="15" customHeight="1">
      <c r="B6" s="36"/>
      <c r="D6" s="99" t="s">
        <v>147</v>
      </c>
      <c r="E6" s="99" t="s">
        <v>97</v>
      </c>
      <c r="F6" s="185" t="s">
        <v>131</v>
      </c>
      <c r="G6" s="150" t="s">
        <v>155</v>
      </c>
      <c r="H6" s="150" t="s">
        <v>149</v>
      </c>
      <c r="I6" s="150"/>
      <c r="J6" s="150"/>
      <c r="K6" s="147" t="s">
        <v>157</v>
      </c>
      <c r="L6" s="147" t="s">
        <v>158</v>
      </c>
      <c r="M6" s="147" t="s">
        <v>159</v>
      </c>
      <c r="N6" s="150" t="s">
        <v>155</v>
      </c>
      <c r="O6" s="150" t="s">
        <v>149</v>
      </c>
      <c r="P6" s="150"/>
      <c r="Q6" s="150"/>
      <c r="R6" s="99" t="s">
        <v>160</v>
      </c>
      <c r="S6" s="99" t="s">
        <v>161</v>
      </c>
      <c r="T6" s="185" t="s">
        <v>162</v>
      </c>
      <c r="U6" s="150" t="s">
        <v>155</v>
      </c>
      <c r="V6" s="150" t="s">
        <v>149</v>
      </c>
      <c r="W6" s="150"/>
    </row>
    <row r="7" spans="2:26" s="16" customFormat="1" ht="15" customHeight="1">
      <c r="B7" s="37" t="s">
        <v>14</v>
      </c>
      <c r="C7" s="32"/>
      <c r="D7" s="147">
        <v>176.8615457299999</v>
      </c>
      <c r="E7" s="147">
        <v>179.90944680000007</v>
      </c>
      <c r="F7" s="147">
        <v>205.32695184000002</v>
      </c>
      <c r="G7" s="224">
        <v>0.16094740093166404</v>
      </c>
      <c r="H7" s="122">
        <v>0.14127943524975561</v>
      </c>
      <c r="I7" s="116"/>
      <c r="J7" s="242"/>
      <c r="K7" s="147">
        <v>178.13388292000008</v>
      </c>
      <c r="L7" s="147">
        <v>169.25808493000002</v>
      </c>
      <c r="M7" s="147">
        <v>207.45676180000024</v>
      </c>
      <c r="N7" s="224">
        <v>0.16461146189222786</v>
      </c>
      <c r="O7" s="224">
        <v>0.22568302652011002</v>
      </c>
      <c r="P7" s="116"/>
      <c r="R7" s="147">
        <v>354.99542865000024</v>
      </c>
      <c r="S7" s="147">
        <v>349.16753173000041</v>
      </c>
      <c r="T7" s="147">
        <v>412.78371360000034</v>
      </c>
      <c r="U7" s="224">
        <v>0.16278599746977362</v>
      </c>
      <c r="V7" s="224">
        <v>0.18219386423131759</v>
      </c>
      <c r="W7" s="116"/>
      <c r="X7" s="265"/>
      <c r="Y7" s="265"/>
      <c r="Z7" s="265"/>
    </row>
    <row r="8" spans="2:26" ht="15" customHeight="1">
      <c r="B8" s="12" t="s">
        <v>121</v>
      </c>
      <c r="D8" s="129">
        <v>120.60023295999999</v>
      </c>
      <c r="E8" s="129">
        <v>110.16952822000003</v>
      </c>
      <c r="F8" s="129">
        <v>108.61493792000002</v>
      </c>
      <c r="G8" s="235">
        <v>-9.9380363916669934E-2</v>
      </c>
      <c r="H8" s="189">
        <v>-1.4110891869261967E-2</v>
      </c>
      <c r="I8" s="145"/>
      <c r="J8" s="242"/>
      <c r="K8" s="257">
        <v>116.81387582999997</v>
      </c>
      <c r="L8" s="257">
        <v>94.012218889999943</v>
      </c>
      <c r="M8" s="257">
        <v>108.97634323000001</v>
      </c>
      <c r="N8" s="235">
        <v>-6.7094191886980736E-2</v>
      </c>
      <c r="O8" s="258">
        <v>0.15917212163143399</v>
      </c>
      <c r="P8" s="145"/>
      <c r="R8" s="257">
        <v>237.41410879000003</v>
      </c>
      <c r="S8" s="257">
        <v>204.18174711000009</v>
      </c>
      <c r="T8" s="257">
        <v>217.59128118000001</v>
      </c>
      <c r="U8" s="235">
        <v>-8.3494732941646332E-2</v>
      </c>
      <c r="V8" s="258">
        <v>6.5674499605372347E-2</v>
      </c>
      <c r="W8" s="145"/>
      <c r="X8" s="265"/>
      <c r="Y8" s="265"/>
      <c r="Z8" s="265"/>
    </row>
    <row r="9" spans="2:26" ht="15" customHeight="1">
      <c r="B9" s="33" t="s">
        <v>28</v>
      </c>
      <c r="D9" s="129">
        <v>36.718842020000004</v>
      </c>
      <c r="E9" s="129">
        <v>37.29992592</v>
      </c>
      <c r="F9" s="129">
        <v>63.446049189999997</v>
      </c>
      <c r="G9" s="235">
        <v>0.72788807325247973</v>
      </c>
      <c r="H9" s="189">
        <v>0.70096984444627541</v>
      </c>
      <c r="I9" s="145"/>
      <c r="J9" s="242"/>
      <c r="K9" s="257">
        <v>36.085738090000007</v>
      </c>
      <c r="L9" s="257">
        <v>47.820294750000038</v>
      </c>
      <c r="M9" s="257">
        <v>62.400853389999995</v>
      </c>
      <c r="N9" s="235">
        <v>0.72923866028092599</v>
      </c>
      <c r="O9" s="258">
        <v>0.30490315286063657</v>
      </c>
      <c r="P9" s="145"/>
      <c r="R9" s="257">
        <v>72.804580109999932</v>
      </c>
      <c r="S9" s="257">
        <v>85.120220669999981</v>
      </c>
      <c r="T9" s="257">
        <v>125.84690258000001</v>
      </c>
      <c r="U9" s="235">
        <v>0.7285574944578872</v>
      </c>
      <c r="V9" s="258">
        <v>0.47846071813995966</v>
      </c>
      <c r="W9" s="145"/>
      <c r="X9" s="265"/>
      <c r="Y9" s="265"/>
      <c r="Z9" s="265"/>
    </row>
    <row r="10" spans="2:26" ht="15" customHeight="1">
      <c r="B10" s="33" t="s">
        <v>120</v>
      </c>
      <c r="D10" s="129">
        <v>10.54206748</v>
      </c>
      <c r="E10" s="129">
        <v>12.96598579</v>
      </c>
      <c r="F10" s="129">
        <v>12.099737230000001</v>
      </c>
      <c r="G10" s="235">
        <v>0.14775752033034806</v>
      </c>
      <c r="H10" s="189">
        <v>-6.6809309683810644E-2</v>
      </c>
      <c r="I10" s="243"/>
      <c r="J10" s="242"/>
      <c r="K10" s="257">
        <v>10.67889284</v>
      </c>
      <c r="L10" s="257">
        <v>8.4991195300000015</v>
      </c>
      <c r="M10" s="257">
        <v>11.565839450000002</v>
      </c>
      <c r="N10" s="235">
        <v>8.3056045536646028E-2</v>
      </c>
      <c r="O10" s="258">
        <v>0.36082795508113047</v>
      </c>
      <c r="P10" s="243"/>
      <c r="R10" s="257">
        <v>21.220960319999989</v>
      </c>
      <c r="S10" s="257">
        <v>21.465105319999999</v>
      </c>
      <c r="T10" s="257">
        <v>23.665576679999997</v>
      </c>
      <c r="U10" s="235">
        <v>0.11519819664787012</v>
      </c>
      <c r="V10" s="258">
        <v>0.10251388601153157</v>
      </c>
      <c r="W10" s="243"/>
      <c r="X10" s="265"/>
      <c r="Y10" s="265"/>
      <c r="Z10" s="265"/>
    </row>
    <row r="11" spans="2:26" ht="15" customHeight="1">
      <c r="B11" s="33" t="s">
        <v>29</v>
      </c>
      <c r="D11" s="129">
        <v>9.0004032700000014</v>
      </c>
      <c r="E11" s="129">
        <v>19.474006870000004</v>
      </c>
      <c r="F11" s="129">
        <v>21.166227499999994</v>
      </c>
      <c r="G11" s="235">
        <v>1.3516976812084547</v>
      </c>
      <c r="H11" s="189">
        <v>8.6896376349074822E-2</v>
      </c>
      <c r="I11" s="151"/>
      <c r="J11" s="242"/>
      <c r="K11" s="257">
        <v>14.55537616</v>
      </c>
      <c r="L11" s="257">
        <v>18.926451759999996</v>
      </c>
      <c r="M11" s="257">
        <v>24.513725730000004</v>
      </c>
      <c r="N11" s="235">
        <v>0.68416985315479506</v>
      </c>
      <c r="O11" s="258">
        <v>0.29520979636597294</v>
      </c>
      <c r="P11" s="151"/>
      <c r="R11" s="257">
        <v>23.555779429999998</v>
      </c>
      <c r="S11" s="257">
        <v>38.40045863000001</v>
      </c>
      <c r="T11" s="257">
        <v>45.679953160000004</v>
      </c>
      <c r="U11" s="235">
        <v>0.9392248639339551</v>
      </c>
      <c r="V11" s="258">
        <v>0.18956790594977316</v>
      </c>
      <c r="W11" s="151"/>
      <c r="X11" s="265"/>
      <c r="Y11" s="265"/>
      <c r="Z11" s="265"/>
    </row>
    <row r="12" spans="2:26" s="16" customFormat="1" ht="15" customHeight="1">
      <c r="B12" s="29" t="s">
        <v>30</v>
      </c>
      <c r="C12" s="32"/>
      <c r="D12" s="147">
        <v>149.34476423999985</v>
      </c>
      <c r="E12" s="147">
        <v>156.16348808999996</v>
      </c>
      <c r="F12" s="147">
        <v>176.2738471799999</v>
      </c>
      <c r="G12" s="224">
        <v>0.18031487797405821</v>
      </c>
      <c r="H12" s="122">
        <v>0.12877759927089966</v>
      </c>
      <c r="I12" s="116"/>
      <c r="J12" s="242"/>
      <c r="K12" s="147">
        <v>147.83011927999948</v>
      </c>
      <c r="L12" s="147">
        <v>157.31490837418997</v>
      </c>
      <c r="M12" s="147">
        <v>179.20259322493979</v>
      </c>
      <c r="N12" s="224">
        <v>0.21221977021826577</v>
      </c>
      <c r="O12" s="224">
        <v>0.13913293455117218</v>
      </c>
      <c r="P12" s="116"/>
      <c r="R12" s="147">
        <v>297.17488351999879</v>
      </c>
      <c r="S12" s="147">
        <v>313.47839646419004</v>
      </c>
      <c r="T12" s="147">
        <v>355.47644036493961</v>
      </c>
      <c r="U12" s="224">
        <v>0.19618601731871244</v>
      </c>
      <c r="V12" s="224">
        <v>0.1339742845901255</v>
      </c>
      <c r="W12" s="116"/>
      <c r="X12" s="265"/>
      <c r="Y12" s="265"/>
      <c r="Z12" s="265"/>
    </row>
    <row r="13" spans="2:26" s="8" customFormat="1" ht="15" customHeight="1">
      <c r="B13" s="12" t="s">
        <v>31</v>
      </c>
      <c r="C13" s="15"/>
      <c r="D13" s="128">
        <v>85.947886299999908</v>
      </c>
      <c r="E13" s="128">
        <v>88.294191180000027</v>
      </c>
      <c r="F13" s="128">
        <v>89.221055269999979</v>
      </c>
      <c r="G13" s="230">
        <v>3.8083181691928036E-2</v>
      </c>
      <c r="H13" s="149">
        <v>1.0497452636611363E-2</v>
      </c>
      <c r="I13" s="220"/>
      <c r="J13" s="244"/>
      <c r="K13" s="128">
        <v>83.273947470000053</v>
      </c>
      <c r="L13" s="128">
        <v>81.855033929999991</v>
      </c>
      <c r="M13" s="128">
        <v>88.067297219999944</v>
      </c>
      <c r="N13" s="230">
        <v>5.756121687069915E-2</v>
      </c>
      <c r="O13" s="230">
        <v>7.5893478894804481E-2</v>
      </c>
      <c r="P13" s="220"/>
      <c r="R13" s="128">
        <v>169.22183376999985</v>
      </c>
      <c r="S13" s="128">
        <v>170.14922511000015</v>
      </c>
      <c r="T13" s="128">
        <v>177.28835248999997</v>
      </c>
      <c r="U13" s="230">
        <v>4.7668309344548465E-2</v>
      </c>
      <c r="V13" s="230">
        <v>4.1958036396489179E-2</v>
      </c>
      <c r="W13" s="220"/>
      <c r="X13" s="265"/>
      <c r="Y13" s="265"/>
      <c r="Z13" s="265"/>
    </row>
    <row r="14" spans="2:26" s="8" customFormat="1" ht="15" customHeight="1">
      <c r="B14" s="12" t="s">
        <v>32</v>
      </c>
      <c r="C14" s="15"/>
      <c r="D14" s="128">
        <v>56.227665839999986</v>
      </c>
      <c r="E14" s="128">
        <v>58.356480449999999</v>
      </c>
      <c r="F14" s="128">
        <v>75.662718149999932</v>
      </c>
      <c r="G14" s="230">
        <v>0.34564928171309539</v>
      </c>
      <c r="H14" s="149">
        <v>0.29656068300465721</v>
      </c>
      <c r="I14" s="185"/>
      <c r="J14" s="244"/>
      <c r="K14" s="128">
        <v>55.917273600000016</v>
      </c>
      <c r="L14" s="128">
        <v>57.92551642419</v>
      </c>
      <c r="M14" s="128">
        <v>78.94384496499994</v>
      </c>
      <c r="N14" s="230">
        <v>0.41179710458916086</v>
      </c>
      <c r="O14" s="230">
        <v>0.36285094787748107</v>
      </c>
      <c r="P14" s="185"/>
      <c r="R14" s="128">
        <v>112.14493943999994</v>
      </c>
      <c r="S14" s="128">
        <v>116.28199687419004</v>
      </c>
      <c r="T14" s="128">
        <v>154.60656311499991</v>
      </c>
      <c r="U14" s="230">
        <v>0.37863165192324955</v>
      </c>
      <c r="V14" s="230">
        <v>0.32958297303988249</v>
      </c>
      <c r="W14" s="185"/>
      <c r="X14" s="265"/>
      <c r="Y14" s="265"/>
      <c r="Z14" s="265"/>
    </row>
    <row r="15" spans="2:26" s="8" customFormat="1" ht="15" customHeight="1">
      <c r="B15" s="12" t="s">
        <v>132</v>
      </c>
      <c r="C15" s="15"/>
      <c r="D15" s="128">
        <v>0.44127635999999992</v>
      </c>
      <c r="E15" s="128">
        <v>2.8259625199999996</v>
      </c>
      <c r="F15" s="128">
        <v>2.3625214200000002</v>
      </c>
      <c r="G15" s="219" t="s">
        <v>135</v>
      </c>
      <c r="H15" s="149">
        <v>-0.16399407165527433</v>
      </c>
      <c r="I15" s="164"/>
      <c r="J15" s="244"/>
      <c r="K15" s="128">
        <v>1.8657414699999999</v>
      </c>
      <c r="L15" s="128">
        <v>8.2285371499999993</v>
      </c>
      <c r="M15" s="128">
        <v>3.4165492599999996</v>
      </c>
      <c r="N15" s="219">
        <v>0.83120186528308215</v>
      </c>
      <c r="O15" s="230">
        <v>-0.58479263109360824</v>
      </c>
      <c r="P15" s="164"/>
      <c r="R15" s="128">
        <v>2.3070178300000004</v>
      </c>
      <c r="S15" s="128">
        <v>11.054499669999998</v>
      </c>
      <c r="T15" s="128">
        <v>5.7790706799999985</v>
      </c>
      <c r="U15" s="219">
        <v>1.5049961057301395</v>
      </c>
      <c r="V15" s="230">
        <v>-0.47722005947646845</v>
      </c>
      <c r="W15" s="164"/>
      <c r="X15" s="265"/>
      <c r="Y15" s="265"/>
      <c r="Z15" s="265"/>
    </row>
    <row r="16" spans="2:26" s="8" customFormat="1" ht="15" customHeight="1">
      <c r="B16" s="12" t="s">
        <v>33</v>
      </c>
      <c r="C16" s="15"/>
      <c r="D16" s="128">
        <v>6.7279357399999968</v>
      </c>
      <c r="E16" s="128">
        <v>6.6868539399999989</v>
      </c>
      <c r="F16" s="128">
        <v>9.0275523399999997</v>
      </c>
      <c r="G16" s="230">
        <v>0.34180121345808279</v>
      </c>
      <c r="H16" s="149">
        <v>0.35004479251419113</v>
      </c>
      <c r="I16" s="151"/>
      <c r="J16" s="242"/>
      <c r="K16" s="128">
        <v>6.7731567399999992</v>
      </c>
      <c r="L16" s="128">
        <v>9.305820869999998</v>
      </c>
      <c r="M16" s="128">
        <v>8.7749017800000022</v>
      </c>
      <c r="N16" s="230">
        <v>0.29554092970835377</v>
      </c>
      <c r="O16" s="230">
        <v>-5.7052365118220455E-2</v>
      </c>
      <c r="P16" s="151"/>
      <c r="Q16" s="16"/>
      <c r="R16" s="128">
        <v>13.501092479999999</v>
      </c>
      <c r="S16" s="128">
        <v>15.992674809999999</v>
      </c>
      <c r="T16" s="128">
        <v>17.802454080000004</v>
      </c>
      <c r="U16" s="230">
        <v>0.31859359576803703</v>
      </c>
      <c r="V16" s="230">
        <v>0.11316301316077375</v>
      </c>
      <c r="W16" s="151"/>
      <c r="X16" s="265"/>
      <c r="Y16" s="265"/>
      <c r="Z16" s="265"/>
    </row>
    <row r="17" spans="1:26" s="16" customFormat="1" ht="15" customHeight="1">
      <c r="B17" s="29" t="s">
        <v>34</v>
      </c>
      <c r="C17" s="32"/>
      <c r="D17" s="147">
        <v>27.516781490000149</v>
      </c>
      <c r="E17" s="147">
        <v>23.745958709999993</v>
      </c>
      <c r="F17" s="147">
        <v>29.053104659999988</v>
      </c>
      <c r="G17" s="224">
        <v>5.583222625648121E-2</v>
      </c>
      <c r="H17" s="122">
        <v>0.22349680696467447</v>
      </c>
      <c r="I17" s="116"/>
      <c r="J17" s="242"/>
      <c r="K17" s="147">
        <v>30.303763639999953</v>
      </c>
      <c r="L17" s="147">
        <v>11.943176555810009</v>
      </c>
      <c r="M17" s="147">
        <v>28.254168575060003</v>
      </c>
      <c r="N17" s="224">
        <v>-6.7635000367893383E-2</v>
      </c>
      <c r="O17" s="224">
        <v>1.3657163940455332</v>
      </c>
      <c r="P17" s="116"/>
      <c r="Q17" s="17"/>
      <c r="R17" s="147">
        <v>57.820545129999914</v>
      </c>
      <c r="S17" s="147">
        <v>35.689135265810073</v>
      </c>
      <c r="T17" s="147">
        <v>57.307273235059959</v>
      </c>
      <c r="U17" s="224">
        <v>-8.8769812492418554E-3</v>
      </c>
      <c r="V17" s="224">
        <v>0.60573442893024942</v>
      </c>
      <c r="W17" s="116"/>
      <c r="X17" s="265"/>
      <c r="Y17" s="265"/>
      <c r="Z17" s="265"/>
    </row>
    <row r="18" spans="1:26" s="42" customFormat="1" ht="15" customHeight="1">
      <c r="B18" s="12" t="s">
        <v>121</v>
      </c>
      <c r="C18" s="34"/>
      <c r="D18" s="129">
        <v>25.236957410000024</v>
      </c>
      <c r="E18" s="129">
        <v>15.427881009999982</v>
      </c>
      <c r="F18" s="129">
        <v>14.198146589999988</v>
      </c>
      <c r="G18" s="219">
        <v>-0.43740656374155307</v>
      </c>
      <c r="H18" s="96">
        <v>-7.9708575610799096E-2</v>
      </c>
      <c r="I18" s="247"/>
      <c r="J18" s="246"/>
      <c r="K18" s="257">
        <v>26.251259839999925</v>
      </c>
      <c r="L18" s="257">
        <v>7.3061492100000169</v>
      </c>
      <c r="M18" s="257">
        <v>14.738694570000005</v>
      </c>
      <c r="N18" s="219">
        <v>-0.43855286718307662</v>
      </c>
      <c r="O18" s="235">
        <v>1.0172999683372155</v>
      </c>
      <c r="P18" s="247"/>
      <c r="Q18" s="17"/>
      <c r="R18" s="257">
        <v>51.488217249999956</v>
      </c>
      <c r="S18" s="257">
        <v>22.73403022000004</v>
      </c>
      <c r="T18" s="257">
        <v>28.93684119000002</v>
      </c>
      <c r="U18" s="219">
        <v>-0.43799100579657291</v>
      </c>
      <c r="V18" s="235">
        <v>0.27284255848939259</v>
      </c>
      <c r="W18" s="247"/>
      <c r="X18" s="265"/>
      <c r="Y18" s="265"/>
      <c r="Z18" s="265"/>
    </row>
    <row r="19" spans="1:26" ht="15" customHeight="1">
      <c r="B19" s="33" t="s">
        <v>28</v>
      </c>
      <c r="C19" s="21"/>
      <c r="D19" s="129">
        <v>2.6159359999990965E-2</v>
      </c>
      <c r="E19" s="129">
        <v>-1.6074009799999902</v>
      </c>
      <c r="F19" s="129">
        <v>5.2848674900000008</v>
      </c>
      <c r="G19" s="219" t="s">
        <v>135</v>
      </c>
      <c r="H19" s="96" t="s">
        <v>135</v>
      </c>
      <c r="I19" s="246"/>
      <c r="J19" s="242"/>
      <c r="K19" s="257">
        <v>0.33841419000000017</v>
      </c>
      <c r="L19" s="257">
        <v>2.9738212258099979</v>
      </c>
      <c r="M19" s="257">
        <v>5.5706248200599902</v>
      </c>
      <c r="N19" s="219" t="s">
        <v>135</v>
      </c>
      <c r="O19" s="235">
        <v>0.87322115119502008</v>
      </c>
      <c r="P19" s="246"/>
      <c r="R19" s="257">
        <v>0.36457354999999747</v>
      </c>
      <c r="S19" s="257">
        <v>1.3664202458100068</v>
      </c>
      <c r="T19" s="257">
        <v>10.855492310059995</v>
      </c>
      <c r="U19" s="219" t="s">
        <v>135</v>
      </c>
      <c r="V19" s="235" t="s">
        <v>135</v>
      </c>
      <c r="W19" s="246"/>
      <c r="X19" s="265"/>
      <c r="Y19" s="265"/>
      <c r="Z19" s="265"/>
    </row>
    <row r="20" spans="1:26" ht="15" customHeight="1">
      <c r="A20" s="34"/>
      <c r="B20" s="33" t="s">
        <v>120</v>
      </c>
      <c r="C20" s="51"/>
      <c r="D20" s="129">
        <v>4.9851181199999992</v>
      </c>
      <c r="E20" s="129">
        <v>7.3477716899999992</v>
      </c>
      <c r="F20" s="129">
        <v>6.2048140300000005</v>
      </c>
      <c r="G20" s="219">
        <v>0.24466740418981314</v>
      </c>
      <c r="H20" s="96">
        <v>-0.15555160233891252</v>
      </c>
      <c r="I20" s="145"/>
      <c r="J20" s="242"/>
      <c r="K20" s="257">
        <v>4.3518220799999998</v>
      </c>
      <c r="L20" s="257">
        <v>3.3855088900000005</v>
      </c>
      <c r="M20" s="257">
        <v>5.1033244099999981</v>
      </c>
      <c r="N20" s="219">
        <v>0.17268682317085871</v>
      </c>
      <c r="O20" s="235">
        <v>0.50740245434712106</v>
      </c>
      <c r="P20" s="145"/>
      <c r="R20" s="257">
        <v>9.3369401999999955</v>
      </c>
      <c r="S20" s="257">
        <v>10.733280580000001</v>
      </c>
      <c r="T20" s="257">
        <v>11.308138439999997</v>
      </c>
      <c r="U20" s="219">
        <v>0.21111822479060138</v>
      </c>
      <c r="V20" s="235">
        <v>5.3558448949072045E-2</v>
      </c>
      <c r="W20" s="145"/>
      <c r="X20" s="265"/>
      <c r="Y20" s="265"/>
      <c r="Z20" s="265"/>
    </row>
    <row r="21" spans="1:26" ht="15" customHeight="1">
      <c r="B21" s="33" t="s">
        <v>99</v>
      </c>
      <c r="C21" s="21"/>
      <c r="D21" s="129">
        <v>-2.7314534000000004</v>
      </c>
      <c r="E21" s="129">
        <v>2.5777069900000038</v>
      </c>
      <c r="F21" s="129">
        <v>3.3652765500000026</v>
      </c>
      <c r="G21" s="219" t="s">
        <v>135</v>
      </c>
      <c r="H21" s="96">
        <v>0.30553106425800469</v>
      </c>
      <c r="I21" s="186"/>
      <c r="J21" s="246"/>
      <c r="K21" s="257">
        <v>-0.63773247000000044</v>
      </c>
      <c r="L21" s="257">
        <v>-1.7223027699999987</v>
      </c>
      <c r="M21" s="257">
        <v>2.8415247749999932</v>
      </c>
      <c r="N21" s="219" t="s">
        <v>137</v>
      </c>
      <c r="O21" s="235">
        <v>2.6498404487847371</v>
      </c>
      <c r="P21" s="186"/>
      <c r="Q21" s="16"/>
      <c r="R21" s="257">
        <v>-3.3691858699999995</v>
      </c>
      <c r="S21" s="257">
        <v>0.85540421999999883</v>
      </c>
      <c r="T21" s="257">
        <v>6.2068012949999867</v>
      </c>
      <c r="U21" s="219">
        <v>-2.8422258475754525</v>
      </c>
      <c r="V21" s="235" t="s">
        <v>135</v>
      </c>
      <c r="W21" s="186"/>
      <c r="X21" s="265"/>
      <c r="Y21" s="265"/>
      <c r="Z21" s="265"/>
    </row>
    <row r="22" spans="1:26" s="16" customFormat="1" ht="15" customHeight="1">
      <c r="B22" s="29" t="s">
        <v>35</v>
      </c>
      <c r="C22" s="32"/>
      <c r="D22" s="122">
        <v>0.15558374420184951</v>
      </c>
      <c r="E22" s="122">
        <v>0.13198839267399706</v>
      </c>
      <c r="F22" s="122">
        <v>0.14149679036115761</v>
      </c>
      <c r="G22" s="227">
        <v>-1.4086953840691891</v>
      </c>
      <c r="H22" s="227">
        <v>0.95083976871605524</v>
      </c>
      <c r="I22" s="116"/>
      <c r="J22" s="241"/>
      <c r="K22" s="224">
        <v>0.17011790875074215</v>
      </c>
      <c r="L22" s="224">
        <v>7.0561926544007295E-2</v>
      </c>
      <c r="M22" s="224">
        <v>0.1361930473121844</v>
      </c>
      <c r="N22" s="227">
        <v>-3.3924861438557747</v>
      </c>
      <c r="O22" s="227">
        <v>6.5631120768177107</v>
      </c>
      <c r="P22" s="116"/>
      <c r="Q22" s="17"/>
      <c r="R22" s="224">
        <v>0.16287687238645199</v>
      </c>
      <c r="S22" s="224">
        <v>0.10221206733908836</v>
      </c>
      <c r="T22" s="224">
        <v>0.1388312361824246</v>
      </c>
      <c r="U22" s="227">
        <v>-2.4045636204027385</v>
      </c>
      <c r="V22" s="227">
        <v>3.6619168843336243</v>
      </c>
      <c r="W22" s="116"/>
      <c r="X22" s="265"/>
      <c r="Y22" s="265"/>
      <c r="Z22" s="265"/>
    </row>
    <row r="23" spans="1:26" s="16" customFormat="1" ht="15" customHeight="1">
      <c r="B23" s="29" t="s">
        <v>118</v>
      </c>
      <c r="C23" s="32"/>
      <c r="D23" s="147">
        <v>14.233379870000038</v>
      </c>
      <c r="E23" s="147">
        <v>9.2795872300000113</v>
      </c>
      <c r="F23" s="147">
        <v>15.049869450000003</v>
      </c>
      <c r="G23" s="224">
        <v>5.7364419938014555E-2</v>
      </c>
      <c r="H23" s="122">
        <v>0.62182531151226461</v>
      </c>
      <c r="I23" s="224"/>
      <c r="J23" s="241"/>
      <c r="K23" s="147">
        <v>17.146398449999932</v>
      </c>
      <c r="L23" s="147">
        <v>-3.6246235541899745</v>
      </c>
      <c r="M23" s="147">
        <v>13.644565265060018</v>
      </c>
      <c r="N23" s="224">
        <v>-0.20423141309537962</v>
      </c>
      <c r="O23" s="224" t="s">
        <v>135</v>
      </c>
      <c r="P23" s="224"/>
      <c r="Q23" s="17"/>
      <c r="R23" s="147">
        <v>31.37977832</v>
      </c>
      <c r="S23" s="147">
        <v>5.6549636758100563</v>
      </c>
      <c r="T23" s="147">
        <v>28.694434715059995</v>
      </c>
      <c r="U23" s="224">
        <v>-8.5575607882114713E-2</v>
      </c>
      <c r="V23" s="224" t="s">
        <v>135</v>
      </c>
      <c r="W23" s="224"/>
      <c r="X23" s="265"/>
      <c r="Y23" s="265"/>
      <c r="Z23" s="265"/>
    </row>
    <row r="24" spans="1:26" s="42" customFormat="1" ht="15" customHeight="1">
      <c r="B24" s="12" t="s">
        <v>121</v>
      </c>
      <c r="C24" s="34"/>
      <c r="D24" s="129">
        <v>15.425433720000024</v>
      </c>
      <c r="E24" s="129">
        <v>4.6893724199999909</v>
      </c>
      <c r="F24" s="129">
        <v>4.9351256399999945</v>
      </c>
      <c r="G24" s="219">
        <v>-0.68006568051300231</v>
      </c>
      <c r="H24" s="96">
        <v>5.2406419876543875E-2</v>
      </c>
      <c r="I24" s="22"/>
      <c r="J24" s="241"/>
      <c r="K24" s="257">
        <v>16.44396536999994</v>
      </c>
      <c r="L24" s="257">
        <v>-4.1274728799999725</v>
      </c>
      <c r="M24" s="257">
        <v>4.6757791100000121</v>
      </c>
      <c r="N24" s="219">
        <v>-0.7156537973176218</v>
      </c>
      <c r="O24" s="258">
        <v>2.1328430848466398</v>
      </c>
      <c r="P24" s="22"/>
      <c r="Q24" s="17"/>
      <c r="R24" s="257">
        <v>31.869399089999945</v>
      </c>
      <c r="S24" s="257">
        <v>0.56189954000006059</v>
      </c>
      <c r="T24" s="257">
        <v>9.6109047800000234</v>
      </c>
      <c r="U24" s="219">
        <v>-0.69842842807112238</v>
      </c>
      <c r="V24" s="259" t="s">
        <v>135</v>
      </c>
      <c r="W24" s="22"/>
      <c r="X24" s="265"/>
      <c r="Y24" s="265"/>
      <c r="Z24" s="265"/>
    </row>
    <row r="25" spans="1:26" ht="15" customHeight="1">
      <c r="B25" s="33" t="s">
        <v>28</v>
      </c>
      <c r="C25" s="21"/>
      <c r="D25" s="129">
        <v>-2.0522215300000077</v>
      </c>
      <c r="E25" s="129">
        <v>-3.7651305099999948</v>
      </c>
      <c r="F25" s="129">
        <v>2.5383941599999966</v>
      </c>
      <c r="G25" s="219" t="s">
        <v>135</v>
      </c>
      <c r="H25" s="96">
        <v>1.674184906275666</v>
      </c>
      <c r="I25" s="22"/>
      <c r="K25" s="257">
        <v>-1.6061995299999976</v>
      </c>
      <c r="L25" s="257">
        <v>0.54540574580999635</v>
      </c>
      <c r="M25" s="257">
        <v>2.8920530300599911</v>
      </c>
      <c r="N25" s="219">
        <v>-2.8005565162006958</v>
      </c>
      <c r="O25" s="259" t="s">
        <v>135</v>
      </c>
      <c r="P25" s="22"/>
      <c r="R25" s="257">
        <v>-3.6584210599999998</v>
      </c>
      <c r="S25" s="257">
        <v>-3.2197247641899982</v>
      </c>
      <c r="T25" s="257">
        <v>5.4304471900599909</v>
      </c>
      <c r="U25" s="219">
        <v>-2.4843691037739628</v>
      </c>
      <c r="V25" s="258">
        <v>2.6866184496444543</v>
      </c>
      <c r="W25" s="22"/>
      <c r="X25" s="265"/>
      <c r="Y25" s="265"/>
      <c r="Z25" s="265"/>
    </row>
    <row r="26" spans="1:26" ht="15" customHeight="1">
      <c r="A26" s="34"/>
      <c r="B26" s="33" t="s">
        <v>120</v>
      </c>
      <c r="C26" s="51"/>
      <c r="D26" s="129">
        <v>4.9229087499999986</v>
      </c>
      <c r="E26" s="129">
        <v>7.24811374</v>
      </c>
      <c r="F26" s="129">
        <v>6.1747928500000038</v>
      </c>
      <c r="G26" s="219">
        <v>0.25429764465977667</v>
      </c>
      <c r="H26" s="96">
        <v>-0.14808278795028904</v>
      </c>
      <c r="I26" s="22"/>
      <c r="K26" s="257">
        <v>4.2900983799999999</v>
      </c>
      <c r="L26" s="257">
        <v>3.3096074300000016</v>
      </c>
      <c r="M26" s="257">
        <v>5.0789485899999978</v>
      </c>
      <c r="N26" s="219">
        <v>0.1838769510922027</v>
      </c>
      <c r="O26" s="258">
        <v>0.5346075622026254</v>
      </c>
      <c r="P26" s="22"/>
      <c r="R26" s="257">
        <v>9.2130071299999958</v>
      </c>
      <c r="S26" s="257">
        <v>10.557721170000002</v>
      </c>
      <c r="T26" s="257">
        <v>11.253741439999997</v>
      </c>
      <c r="U26" s="219">
        <v>0.22150577777746738</v>
      </c>
      <c r="V26" s="258">
        <v>6.5925236970431872E-2</v>
      </c>
      <c r="W26" s="22"/>
      <c r="X26" s="265"/>
      <c r="Y26" s="265"/>
      <c r="Z26" s="265"/>
    </row>
    <row r="27" spans="1:26" ht="15" customHeight="1">
      <c r="B27" s="33" t="s">
        <v>99</v>
      </c>
      <c r="C27" s="21"/>
      <c r="D27" s="129">
        <v>-4.0627410700000013</v>
      </c>
      <c r="E27" s="129">
        <v>1.1072315800000028</v>
      </c>
      <c r="F27" s="129">
        <v>1.4015567999999956</v>
      </c>
      <c r="G27" s="219">
        <v>1.3449781258149427</v>
      </c>
      <c r="H27" s="96">
        <v>0.26582083216953756</v>
      </c>
      <c r="I27" s="245"/>
      <c r="K27" s="257">
        <v>-1.9814657700000016</v>
      </c>
      <c r="L27" s="257">
        <v>-3.3521638500000011</v>
      </c>
      <c r="M27" s="257">
        <v>0.99778453499999953</v>
      </c>
      <c r="N27" s="219">
        <v>-1.5035588048538426</v>
      </c>
      <c r="O27" s="258">
        <v>1.2976538676652094</v>
      </c>
      <c r="P27" s="245"/>
      <c r="R27" s="257">
        <v>-6.0442068400000037</v>
      </c>
      <c r="S27" s="257">
        <v>-2.2449322700000036</v>
      </c>
      <c r="T27" s="257">
        <v>2.3993413050000059</v>
      </c>
      <c r="U27" s="219">
        <v>-1.3969654527904947</v>
      </c>
      <c r="V27" s="258">
        <v>2.0687811552550768</v>
      </c>
      <c r="W27" s="245"/>
      <c r="X27" s="265"/>
      <c r="Y27" s="265"/>
      <c r="Z27" s="265"/>
    </row>
    <row r="28" spans="1:26" s="16" customFormat="1" ht="15" customHeight="1">
      <c r="B28" s="29" t="s">
        <v>138</v>
      </c>
      <c r="C28" s="32"/>
      <c r="D28" s="122">
        <v>8.0477527272824909E-2</v>
      </c>
      <c r="E28" s="122">
        <v>5.1579210514253071E-2</v>
      </c>
      <c r="F28" s="122">
        <v>7.3297096728575192E-2</v>
      </c>
      <c r="G28" s="227">
        <v>-0.71804305442497163</v>
      </c>
      <c r="H28" s="227">
        <v>2.1717886214322122</v>
      </c>
      <c r="I28" s="224"/>
      <c r="J28" s="241"/>
      <c r="K28" s="224">
        <v>9.6255682349328117E-2</v>
      </c>
      <c r="L28" s="224">
        <v>-2.1414773514003827E-2</v>
      </c>
      <c r="M28" s="224">
        <v>6.5770646117643217E-2</v>
      </c>
      <c r="N28" s="227">
        <v>-3.0485036231684899</v>
      </c>
      <c r="O28" s="227">
        <v>8.7185419631647036</v>
      </c>
      <c r="P28" s="224"/>
      <c r="Q28" s="17"/>
      <c r="R28" s="224">
        <v>8.8394880011083712E-2</v>
      </c>
      <c r="S28" s="224">
        <v>1.619555990155136E-2</v>
      </c>
      <c r="T28" s="224">
        <v>6.9514454591262653E-2</v>
      </c>
      <c r="U28" s="227">
        <v>-1.8880425419821059</v>
      </c>
      <c r="V28" s="227">
        <v>5.3318894689711289</v>
      </c>
      <c r="W28" s="224"/>
      <c r="X28" s="265"/>
      <c r="Y28" s="265"/>
      <c r="Z28" s="265"/>
    </row>
    <row r="29" spans="1:26" s="16" customFormat="1" ht="15" customHeight="1">
      <c r="B29" s="29" t="s">
        <v>18</v>
      </c>
      <c r="C29" s="32"/>
      <c r="D29" s="147">
        <v>8.6803600700000345</v>
      </c>
      <c r="E29" s="147">
        <v>9.2656168499999989</v>
      </c>
      <c r="F29" s="147">
        <v>15.894845219999981</v>
      </c>
      <c r="G29" s="224">
        <v>0.83112740621598635</v>
      </c>
      <c r="H29" s="224">
        <v>0.71546541124242402</v>
      </c>
      <c r="I29" s="224"/>
      <c r="J29" s="241"/>
      <c r="K29" s="147">
        <v>11.032146589999943</v>
      </c>
      <c r="L29" s="147">
        <v>-4.3982331699999753</v>
      </c>
      <c r="M29" s="147">
        <v>15.115814780000022</v>
      </c>
      <c r="N29" s="224">
        <v>0.37016079841630356</v>
      </c>
      <c r="O29" s="224" t="s">
        <v>135</v>
      </c>
      <c r="P29" s="224"/>
      <c r="Q29" s="17"/>
      <c r="R29" s="147">
        <v>19.712506659999978</v>
      </c>
      <c r="S29" s="147">
        <v>4.8673836800000645</v>
      </c>
      <c r="T29" s="147">
        <v>31.010659999999994</v>
      </c>
      <c r="U29" s="224">
        <v>0.57314645645375428</v>
      </c>
      <c r="V29" s="224" t="s">
        <v>135</v>
      </c>
      <c r="W29" s="224"/>
      <c r="X29" s="265"/>
      <c r="Y29" s="265"/>
      <c r="Z29" s="265"/>
    </row>
    <row r="30" spans="1:26" s="42" customFormat="1" ht="15" customHeight="1">
      <c r="B30" s="12" t="s">
        <v>121</v>
      </c>
      <c r="C30" s="34"/>
      <c r="D30" s="129">
        <v>10.420867960000024</v>
      </c>
      <c r="E30" s="129">
        <v>4.7233911099999863</v>
      </c>
      <c r="F30" s="129">
        <v>4.2514657499999808</v>
      </c>
      <c r="G30" s="219">
        <v>-0.59202383464419495</v>
      </c>
      <c r="H30" s="96">
        <v>-9.9912403823787133E-2</v>
      </c>
      <c r="I30" s="152"/>
      <c r="J30" s="241"/>
      <c r="K30" s="257">
        <v>11.83477480999994</v>
      </c>
      <c r="L30" s="257">
        <v>-4.7018947799999733</v>
      </c>
      <c r="M30" s="257">
        <v>-3.9188072599999866</v>
      </c>
      <c r="N30" s="219">
        <v>-1.3311264745560467</v>
      </c>
      <c r="O30" s="258">
        <v>0.16654722333024885</v>
      </c>
      <c r="P30" s="152"/>
      <c r="Q30" s="17"/>
      <c r="R30" s="257">
        <v>22.255642769999934</v>
      </c>
      <c r="S30" s="257">
        <v>2.1496330000059679E-2</v>
      </c>
      <c r="T30" s="257">
        <v>0.33265852000002288</v>
      </c>
      <c r="U30" s="219">
        <v>-0.98505284599335685</v>
      </c>
      <c r="V30" s="260" t="s">
        <v>135</v>
      </c>
      <c r="W30" s="152"/>
      <c r="X30" s="265"/>
      <c r="Y30" s="265"/>
      <c r="Z30" s="265"/>
    </row>
    <row r="31" spans="1:26" ht="15" customHeight="1">
      <c r="B31" s="33" t="s">
        <v>28</v>
      </c>
      <c r="C31" s="21"/>
      <c r="D31" s="129">
        <v>-2.2804561700000083</v>
      </c>
      <c r="E31" s="129">
        <v>-3.8027010499999951</v>
      </c>
      <c r="F31" s="129">
        <v>2.2451829699999983</v>
      </c>
      <c r="G31" s="219">
        <v>1.984532392920312</v>
      </c>
      <c r="H31" s="96">
        <v>1.590417953049452</v>
      </c>
      <c r="K31" s="257">
        <v>-1.9848407099999976</v>
      </c>
      <c r="L31" s="257">
        <v>0.34545856999999464</v>
      </c>
      <c r="M31" s="257">
        <v>2.7610953199999901</v>
      </c>
      <c r="N31" s="219">
        <v>-2.3910916407997265</v>
      </c>
      <c r="O31" s="259" t="s">
        <v>135</v>
      </c>
      <c r="R31" s="257">
        <v>-4.2652968800000002</v>
      </c>
      <c r="S31" s="257">
        <v>-3.4572424799999988</v>
      </c>
      <c r="T31" s="257">
        <v>5.0062782899999894</v>
      </c>
      <c r="U31" s="219">
        <v>-2.1737232907454707</v>
      </c>
      <c r="V31" s="258">
        <v>2.4480552981056714</v>
      </c>
      <c r="X31" s="265"/>
      <c r="Y31" s="265"/>
      <c r="Z31" s="265"/>
    </row>
    <row r="32" spans="1:26" ht="15" customHeight="1">
      <c r="A32" s="34"/>
      <c r="B32" s="33" t="s">
        <v>120</v>
      </c>
      <c r="C32" s="51"/>
      <c r="D32" s="129">
        <v>4.6779087499999985</v>
      </c>
      <c r="E32" s="129">
        <v>7.2480632600000003</v>
      </c>
      <c r="F32" s="129">
        <v>6.1743852800000001</v>
      </c>
      <c r="G32" s="219">
        <v>0.31990289036741082</v>
      </c>
      <c r="H32" s="96">
        <v>-0.14813308624461419</v>
      </c>
      <c r="K32" s="257">
        <v>4.290204479999999</v>
      </c>
      <c r="L32" s="257">
        <v>3.3093345900000015</v>
      </c>
      <c r="M32" s="257">
        <v>5.078644419999998</v>
      </c>
      <c r="N32" s="219">
        <v>0.1837767742016807</v>
      </c>
      <c r="O32" s="258">
        <v>0.53464217107161593</v>
      </c>
      <c r="R32" s="257">
        <v>8.9681132299999966</v>
      </c>
      <c r="S32" s="257">
        <v>10.557397850000001</v>
      </c>
      <c r="T32" s="257">
        <v>11.253029699999999</v>
      </c>
      <c r="U32" s="219">
        <v>0.25478229493763904</v>
      </c>
      <c r="V32" s="258">
        <v>6.5890464665968596E-2</v>
      </c>
      <c r="X32" s="265"/>
      <c r="Y32" s="265"/>
      <c r="Z32" s="265"/>
    </row>
    <row r="33" spans="2:26" ht="15" customHeight="1">
      <c r="B33" s="33" t="s">
        <v>99</v>
      </c>
      <c r="C33" s="21"/>
      <c r="D33" s="129">
        <v>-4.1379604700000012</v>
      </c>
      <c r="E33" s="129">
        <v>1.0968635300000025</v>
      </c>
      <c r="F33" s="129">
        <v>3.2238112200000071</v>
      </c>
      <c r="G33" s="219">
        <v>1.7790821694340657</v>
      </c>
      <c r="H33" s="96">
        <v>1.9391178864338752</v>
      </c>
      <c r="K33" s="257">
        <v>-3.1079919900000017</v>
      </c>
      <c r="L33" s="257">
        <v>-3.3511315500000021</v>
      </c>
      <c r="M33" s="257">
        <v>11.194882299999998</v>
      </c>
      <c r="N33" s="219" t="s">
        <v>137</v>
      </c>
      <c r="O33" s="259" t="s">
        <v>135</v>
      </c>
      <c r="R33" s="257">
        <v>-7.2459524600000043</v>
      </c>
      <c r="S33" s="257">
        <v>-2.2542680200000031</v>
      </c>
      <c r="T33" s="257">
        <v>14.418693490000001</v>
      </c>
      <c r="U33" s="219">
        <v>-2.9898962309780313</v>
      </c>
      <c r="V33" s="259" t="s">
        <v>135</v>
      </c>
      <c r="X33" s="265"/>
      <c r="Y33" s="265"/>
      <c r="Z33" s="265"/>
    </row>
    <row r="34" spans="2:26" s="16" customFormat="1" ht="15" customHeight="1">
      <c r="B34" s="29" t="s">
        <v>122</v>
      </c>
      <c r="C34" s="32"/>
      <c r="D34" s="122">
        <v>4.907997402245716E-2</v>
      </c>
      <c r="E34" s="122">
        <v>5.1501558227235879E-2</v>
      </c>
      <c r="F34" s="122">
        <v>7.7412366362823906E-2</v>
      </c>
      <c r="G34" s="227">
        <v>2.8332392340366748</v>
      </c>
      <c r="H34" s="227">
        <v>2.5910808135588028</v>
      </c>
      <c r="I34" s="224"/>
      <c r="J34" s="241"/>
      <c r="K34" s="224">
        <v>6.1931769572184547E-2</v>
      </c>
      <c r="L34" s="224">
        <v>-2.5985365318406801E-2</v>
      </c>
      <c r="M34" s="224">
        <v>7.2862483000542072E-2</v>
      </c>
      <c r="N34" s="227">
        <v>1.0930713428357524</v>
      </c>
      <c r="O34" s="227">
        <v>9.884784831894887</v>
      </c>
      <c r="P34" s="224"/>
      <c r="Q34" s="17"/>
      <c r="R34" s="224">
        <v>5.5528902822675724E-2</v>
      </c>
      <c r="S34" s="224">
        <v>1.3939966456456924E-2</v>
      </c>
      <c r="T34" s="224">
        <v>7.5125686838629108E-2</v>
      </c>
      <c r="U34" s="227">
        <v>1.9596784015953383</v>
      </c>
      <c r="V34" s="227">
        <v>6.1185720382172182</v>
      </c>
      <c r="W34" s="224"/>
      <c r="X34" s="265"/>
      <c r="Y34" s="265"/>
      <c r="Z34" s="265"/>
    </row>
    <row r="35" spans="2:26" ht="6" customHeight="1">
      <c r="B35" s="21"/>
      <c r="C35" s="21"/>
      <c r="D35" s="21"/>
      <c r="E35" s="21"/>
      <c r="F35" s="21"/>
      <c r="G35" s="21"/>
      <c r="H35" s="21"/>
      <c r="K35" s="21"/>
      <c r="L35" s="21"/>
      <c r="M35" s="21"/>
      <c r="N35" s="21"/>
      <c r="O35" s="21"/>
      <c r="R35" s="21"/>
      <c r="S35" s="21"/>
      <c r="T35" s="21"/>
      <c r="U35" s="21"/>
      <c r="V35" s="21"/>
    </row>
    <row r="36" spans="2:26" ht="15" customHeight="1">
      <c r="B36" s="82" t="s">
        <v>36</v>
      </c>
      <c r="C36" s="82"/>
      <c r="D36" s="22"/>
      <c r="E36" s="22"/>
      <c r="F36" s="22"/>
      <c r="G36" s="22"/>
      <c r="H36" s="22"/>
      <c r="K36" s="22"/>
      <c r="L36" s="22"/>
      <c r="M36" s="22"/>
      <c r="N36" s="22"/>
      <c r="O36" s="22"/>
      <c r="R36" s="22"/>
      <c r="S36" s="22"/>
      <c r="T36" s="22"/>
      <c r="U36" s="22"/>
      <c r="V36" s="22"/>
    </row>
    <row r="37" spans="2:26" ht="15" customHeight="1">
      <c r="B37" s="82" t="s">
        <v>119</v>
      </c>
      <c r="C37" s="82"/>
      <c r="D37" s="22"/>
      <c r="E37" s="22"/>
      <c r="F37" s="22"/>
      <c r="G37" s="22"/>
      <c r="H37" s="22"/>
      <c r="K37" s="22"/>
      <c r="L37" s="22"/>
      <c r="M37" s="22"/>
      <c r="N37" s="22"/>
      <c r="O37" s="22"/>
      <c r="R37" s="22"/>
      <c r="S37" s="22"/>
      <c r="T37" s="22"/>
      <c r="U37" s="22"/>
      <c r="V37" s="22"/>
    </row>
    <row r="38" spans="2:26" ht="15" customHeight="1">
      <c r="B38" s="82"/>
      <c r="C38" s="82"/>
      <c r="D38" s="22"/>
      <c r="E38" s="22"/>
      <c r="F38" s="22"/>
      <c r="G38" s="22"/>
      <c r="H38" s="22"/>
      <c r="K38" s="22"/>
      <c r="L38" s="22"/>
      <c r="M38" s="22"/>
      <c r="N38" s="22"/>
      <c r="O38" s="22"/>
      <c r="R38" s="22"/>
      <c r="S38" s="22"/>
      <c r="T38" s="22"/>
      <c r="U38" s="22"/>
      <c r="V38" s="22"/>
    </row>
    <row r="39" spans="2:26" ht="16.399999999999999" customHeight="1">
      <c r="B39" s="82"/>
      <c r="C39" s="82"/>
      <c r="D39" s="22"/>
      <c r="E39" s="22"/>
      <c r="F39" s="33"/>
      <c r="G39" s="33"/>
      <c r="H39" s="33"/>
      <c r="K39" s="22"/>
      <c r="L39" s="22"/>
      <c r="M39" s="33"/>
      <c r="N39" s="33"/>
      <c r="O39" s="33"/>
      <c r="R39" s="22"/>
      <c r="S39" s="22"/>
      <c r="T39" s="33"/>
      <c r="U39" s="33"/>
      <c r="V39" s="33"/>
    </row>
    <row r="40" spans="2:26" ht="15" customHeight="1">
      <c r="B40" s="95"/>
      <c r="C40" s="95"/>
      <c r="D40" s="58"/>
      <c r="E40" s="58"/>
      <c r="F40" s="33"/>
      <c r="G40" s="33"/>
      <c r="H40" s="33"/>
      <c r="K40" s="58"/>
      <c r="L40" s="58"/>
      <c r="M40" s="33"/>
      <c r="N40" s="33"/>
      <c r="O40" s="33"/>
      <c r="R40" s="58"/>
      <c r="S40" s="58"/>
      <c r="T40" s="33"/>
      <c r="U40" s="33"/>
      <c r="V40" s="33"/>
    </row>
    <row r="41" spans="2:26" ht="15" customHeight="1">
      <c r="D41" s="152"/>
      <c r="E41" s="152"/>
      <c r="F41" s="33"/>
      <c r="G41" s="33"/>
      <c r="H41" s="33"/>
      <c r="K41" s="152"/>
      <c r="L41" s="152"/>
      <c r="M41" s="33"/>
      <c r="N41" s="33"/>
      <c r="O41" s="33"/>
      <c r="R41" s="152"/>
      <c r="S41" s="152"/>
      <c r="T41" s="33"/>
      <c r="U41" s="33"/>
      <c r="V41" s="33"/>
    </row>
    <row r="42" spans="2:26" ht="15" customHeight="1">
      <c r="D42" s="152"/>
      <c r="E42" s="152"/>
      <c r="F42" s="152"/>
      <c r="G42" s="152"/>
      <c r="H42" s="152"/>
      <c r="K42" s="152"/>
      <c r="L42" s="152"/>
      <c r="M42" s="152"/>
      <c r="N42" s="152"/>
      <c r="O42" s="152"/>
      <c r="R42" s="152"/>
      <c r="S42" s="152"/>
      <c r="T42" s="152"/>
      <c r="U42" s="152"/>
      <c r="V42" s="152"/>
    </row>
    <row r="43" spans="2:26" ht="15" customHeight="1">
      <c r="D43" s="152"/>
      <c r="E43" s="152"/>
      <c r="F43" s="152"/>
      <c r="G43" s="152"/>
      <c r="H43" s="152"/>
      <c r="K43" s="152"/>
      <c r="L43" s="152"/>
      <c r="M43" s="152"/>
      <c r="N43" s="152"/>
      <c r="O43" s="152"/>
      <c r="R43" s="152"/>
      <c r="S43" s="152"/>
      <c r="T43" s="152"/>
      <c r="U43" s="152"/>
      <c r="V43" s="152"/>
    </row>
  </sheetData>
  <pageMargins left="0.51181102362204722" right="0.11811023622047245" top="0.74803149606299213" bottom="0.74803149606299213" header="0.31496062992125984" footer="0.31496062992125984"/>
  <pageSetup paperSize="9" scale="55" orientation="landscape" horizontalDpi="4294967293" vertic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Z47"/>
  <sheetViews>
    <sheetView showGridLines="0" zoomScale="80" zoomScaleNormal="80" workbookViewId="0">
      <pane xSplit="2" topLeftCell="C1" activePane="topRight" state="frozen"/>
      <selection pane="topRight"/>
    </sheetView>
  </sheetViews>
  <sheetFormatPr defaultColWidth="9.08984375" defaultRowHeight="15" customHeight="1"/>
  <cols>
    <col min="1" max="1" width="1.90625" style="17" customWidth="1"/>
    <col min="2" max="2" width="64.36328125" style="17" customWidth="1"/>
    <col min="3" max="3" width="1.90625" style="34" customWidth="1"/>
    <col min="4" max="5" width="12.08984375" style="15" customWidth="1"/>
    <col min="6" max="8" width="12.08984375" style="17" customWidth="1"/>
    <col min="9" max="9" width="1.90625" style="17" customWidth="1"/>
    <col min="10" max="10" width="3.36328125" style="17" customWidth="1"/>
    <col min="11" max="12" width="12.08984375" style="15" customWidth="1"/>
    <col min="13" max="15" width="12.08984375" style="17" customWidth="1"/>
    <col min="16" max="16" width="1.90625" style="17" customWidth="1"/>
    <col min="17" max="17" width="3.36328125" style="17" customWidth="1"/>
    <col min="18" max="19" width="12.08984375" style="15" customWidth="1"/>
    <col min="20" max="22" width="12.08984375" style="17" customWidth="1"/>
    <col min="23" max="23" width="1.90625" style="17" customWidth="1"/>
    <col min="24" max="16384" width="9.08984375" style="17"/>
  </cols>
  <sheetData>
    <row r="2" spans="2:26" ht="15" customHeight="1">
      <c r="B2" s="81" t="s">
        <v>4</v>
      </c>
      <c r="C2" s="32"/>
      <c r="D2" s="144"/>
      <c r="E2" s="144"/>
      <c r="F2" s="144"/>
      <c r="K2" s="144"/>
      <c r="L2" s="144"/>
      <c r="M2" s="144"/>
      <c r="R2" s="144"/>
      <c r="S2" s="144"/>
      <c r="T2" s="144"/>
    </row>
    <row r="3" spans="2:26" ht="15" customHeight="1">
      <c r="B3" s="33" t="s">
        <v>37</v>
      </c>
      <c r="C3" s="33"/>
    </row>
    <row r="4" spans="2:26" ht="15" customHeight="1">
      <c r="B4" s="33"/>
      <c r="C4" s="33"/>
    </row>
    <row r="5" spans="2:26" ht="29.15" customHeight="1" thickBot="1">
      <c r="B5" s="12"/>
      <c r="C5" s="12"/>
      <c r="D5" s="191" t="s">
        <v>38</v>
      </c>
      <c r="E5" s="191"/>
      <c r="F5" s="191"/>
      <c r="G5" s="191"/>
      <c r="H5" s="191"/>
      <c r="I5" s="191"/>
      <c r="J5" s="191"/>
      <c r="K5" s="191"/>
      <c r="L5" s="191"/>
      <c r="M5" s="191"/>
      <c r="N5" s="191"/>
      <c r="O5" s="191"/>
      <c r="P5" s="191"/>
      <c r="Q5" s="191"/>
      <c r="R5" s="191"/>
      <c r="S5" s="191"/>
      <c r="T5" s="191"/>
      <c r="U5" s="191"/>
      <c r="V5" s="191"/>
      <c r="W5" s="191"/>
    </row>
    <row r="6" spans="2:26" ht="15" customHeight="1">
      <c r="B6" s="14"/>
      <c r="C6" s="15"/>
      <c r="D6" s="99" t="s">
        <v>147</v>
      </c>
      <c r="E6" s="99" t="s">
        <v>97</v>
      </c>
      <c r="F6" s="99" t="s">
        <v>131</v>
      </c>
      <c r="G6" s="150" t="s">
        <v>156</v>
      </c>
      <c r="H6" s="150" t="s">
        <v>150</v>
      </c>
      <c r="I6" s="102"/>
      <c r="J6" s="150"/>
      <c r="K6" s="99" t="s">
        <v>157</v>
      </c>
      <c r="L6" s="99" t="s">
        <v>158</v>
      </c>
      <c r="M6" s="185" t="s">
        <v>159</v>
      </c>
      <c r="N6" s="150" t="s">
        <v>156</v>
      </c>
      <c r="O6" s="150" t="s">
        <v>150</v>
      </c>
      <c r="P6" s="102"/>
      <c r="Q6" s="150"/>
      <c r="R6" s="99" t="s">
        <v>160</v>
      </c>
      <c r="S6" s="99" t="s">
        <v>161</v>
      </c>
      <c r="T6" s="185" t="s">
        <v>162</v>
      </c>
      <c r="U6" s="150" t="s">
        <v>156</v>
      </c>
      <c r="V6" s="150" t="s">
        <v>150</v>
      </c>
      <c r="W6" s="102"/>
    </row>
    <row r="7" spans="2:26" s="8" customFormat="1" ht="15" customHeight="1">
      <c r="B7" s="47" t="s">
        <v>16</v>
      </c>
      <c r="C7" s="12"/>
      <c r="D7" s="271">
        <v>27.516781490000074</v>
      </c>
      <c r="E7" s="271">
        <v>23.745958709999954</v>
      </c>
      <c r="F7" s="271">
        <v>29.053104659999988</v>
      </c>
      <c r="G7" s="271">
        <v>1.536323169999914</v>
      </c>
      <c r="H7" s="271">
        <v>5.3071459500000344</v>
      </c>
      <c r="I7" s="116"/>
      <c r="J7" s="242"/>
      <c r="K7" s="271">
        <v>30.303763639999957</v>
      </c>
      <c r="L7" s="271">
        <v>11.943176555809995</v>
      </c>
      <c r="M7" s="271">
        <v>28.254168575060042</v>
      </c>
      <c r="N7" s="271">
        <v>-2.0495950649399148</v>
      </c>
      <c r="O7" s="271">
        <v>16.310992019250047</v>
      </c>
      <c r="P7" s="116"/>
      <c r="Q7" s="242"/>
      <c r="R7" s="271">
        <v>57.820545130000049</v>
      </c>
      <c r="S7" s="271">
        <v>35.689135265810016</v>
      </c>
      <c r="T7" s="271">
        <v>57.307273235059988</v>
      </c>
      <c r="U7" s="271">
        <v>-0.5132718949400612</v>
      </c>
      <c r="V7" s="271">
        <v>21.618137969249975</v>
      </c>
      <c r="W7" s="116"/>
      <c r="X7" s="274"/>
      <c r="Y7" s="274"/>
      <c r="Z7" s="274"/>
    </row>
    <row r="8" spans="2:26" s="8" customFormat="1" ht="15" customHeight="1">
      <c r="B8" s="55" t="s">
        <v>133</v>
      </c>
      <c r="C8" s="12"/>
      <c r="D8" s="272">
        <v>-6.5065676499999991</v>
      </c>
      <c r="E8" s="272">
        <v>-3.5053374800000006</v>
      </c>
      <c r="F8" s="272">
        <v>-5.0456002099999999</v>
      </c>
      <c r="G8" s="272">
        <v>1.4609674399999992</v>
      </c>
      <c r="H8" s="272">
        <v>-1.5402627299999989</v>
      </c>
      <c r="I8" s="212"/>
      <c r="J8" s="242"/>
      <c r="K8" s="272">
        <v>-4.9167606299999997</v>
      </c>
      <c r="L8" s="272">
        <v>1.2089180099999992</v>
      </c>
      <c r="M8" s="272">
        <v>-4.2726079100000023</v>
      </c>
      <c r="N8" s="272">
        <v>0.64415271999999746</v>
      </c>
      <c r="O8" s="272">
        <v>-5.4815259200000019</v>
      </c>
      <c r="P8" s="212"/>
      <c r="Q8" s="242"/>
      <c r="R8" s="272">
        <v>-11.423328280000002</v>
      </c>
      <c r="S8" s="272">
        <v>-2.2964194700000009</v>
      </c>
      <c r="T8" s="272">
        <v>-9.3182081200000031</v>
      </c>
      <c r="U8" s="272">
        <v>2.1051201599999985</v>
      </c>
      <c r="V8" s="272">
        <v>-7.0217886500000022</v>
      </c>
      <c r="W8" s="212"/>
      <c r="X8" s="274"/>
      <c r="Y8" s="274"/>
      <c r="Z8" s="274"/>
    </row>
    <row r="9" spans="2:26" s="8" customFormat="1" ht="15" customHeight="1">
      <c r="B9" s="55" t="s">
        <v>39</v>
      </c>
      <c r="C9" s="12"/>
      <c r="D9" s="272">
        <v>-5.5530198000000004</v>
      </c>
      <c r="E9" s="272">
        <v>-1.3970379999999947E-2</v>
      </c>
      <c r="F9" s="272">
        <v>0.84497576999999979</v>
      </c>
      <c r="G9" s="272">
        <v>6.39799557</v>
      </c>
      <c r="H9" s="272">
        <v>0.85894614999999974</v>
      </c>
      <c r="I9" s="166"/>
      <c r="J9" s="242"/>
      <c r="K9" s="272">
        <v>-6.1142518599999995</v>
      </c>
      <c r="L9" s="272">
        <v>-0.7736096158100001</v>
      </c>
      <c r="M9" s="272">
        <v>1.4712495149400011</v>
      </c>
      <c r="N9" s="272">
        <v>7.5855013749400007</v>
      </c>
      <c r="O9" s="272">
        <v>2.244859130750001</v>
      </c>
      <c r="P9" s="166"/>
      <c r="Q9" s="242"/>
      <c r="R9" s="272">
        <v>-11.667271660000003</v>
      </c>
      <c r="S9" s="272">
        <v>-0.78757999581000016</v>
      </c>
      <c r="T9" s="272">
        <v>2.3162252849400016</v>
      </c>
      <c r="U9" s="272">
        <v>13.983496944940004</v>
      </c>
      <c r="V9" s="272">
        <v>3.1038052807500018</v>
      </c>
      <c r="W9" s="166"/>
      <c r="X9" s="274"/>
      <c r="Y9" s="274"/>
      <c r="Z9" s="274"/>
    </row>
    <row r="10" spans="2:26" s="8" customFormat="1" ht="15" customHeight="1">
      <c r="B10" s="54" t="s">
        <v>40</v>
      </c>
      <c r="C10" s="12"/>
      <c r="D10" s="273">
        <v>-6.3442450300000015</v>
      </c>
      <c r="E10" s="273">
        <v>-5.5838094100000069</v>
      </c>
      <c r="F10" s="273">
        <v>-5.8700685578999989</v>
      </c>
      <c r="G10" s="273">
        <v>0.47417647210000258</v>
      </c>
      <c r="H10" s="273">
        <v>-0.28625914789999207</v>
      </c>
      <c r="I10" s="166"/>
      <c r="J10" s="242"/>
      <c r="K10" s="273">
        <v>-8.3556325200000021</v>
      </c>
      <c r="L10" s="273">
        <v>-5.3190962599999994</v>
      </c>
      <c r="M10" s="273">
        <v>-5.8643428124899994</v>
      </c>
      <c r="N10" s="273">
        <v>2.4912897075100027</v>
      </c>
      <c r="O10" s="273">
        <v>-0.54524655249000009</v>
      </c>
      <c r="P10" s="166"/>
      <c r="Q10" s="242"/>
      <c r="R10" s="273">
        <v>-14.699877550000007</v>
      </c>
      <c r="S10" s="273">
        <v>-10.902905670000006</v>
      </c>
      <c r="T10" s="273">
        <v>-11.734411370389999</v>
      </c>
      <c r="U10" s="273">
        <v>2.9654661796100079</v>
      </c>
      <c r="V10" s="273">
        <v>-0.83150570038999305</v>
      </c>
      <c r="W10" s="166"/>
      <c r="X10" s="274"/>
      <c r="Y10" s="274"/>
      <c r="Z10" s="274"/>
    </row>
    <row r="11" spans="2:26" s="8" customFormat="1" ht="15" customHeight="1">
      <c r="B11" s="54" t="s">
        <v>41</v>
      </c>
      <c r="C11" s="12"/>
      <c r="D11" s="273">
        <v>-1.3598952018300787</v>
      </c>
      <c r="E11" s="273">
        <v>-2.8204849819600932</v>
      </c>
      <c r="F11" s="273">
        <v>-6.1497119300000005</v>
      </c>
      <c r="G11" s="273">
        <v>-4.7898167281699218</v>
      </c>
      <c r="H11" s="273">
        <v>-3.3292269480399073</v>
      </c>
      <c r="I11" s="166"/>
      <c r="J11" s="242"/>
      <c r="K11" s="273">
        <v>-12.4428934883399</v>
      </c>
      <c r="L11" s="273">
        <v>-14.98527442</v>
      </c>
      <c r="M11" s="273">
        <v>5.407773198549692</v>
      </c>
      <c r="N11" s="273">
        <v>17.850666686889593</v>
      </c>
      <c r="O11" s="273">
        <v>20.393047618549691</v>
      </c>
      <c r="P11" s="166"/>
      <c r="Q11" s="242"/>
      <c r="R11" s="273">
        <v>-13.802788690169978</v>
      </c>
      <c r="S11" s="273">
        <v>-17.805759401960096</v>
      </c>
      <c r="T11" s="273">
        <v>-0.74193873145030831</v>
      </c>
      <c r="U11" s="273">
        <v>13.06084995871967</v>
      </c>
      <c r="V11" s="273">
        <v>17.063820670509788</v>
      </c>
      <c r="W11" s="166"/>
      <c r="X11" s="274"/>
      <c r="Y11" s="274"/>
      <c r="Z11" s="274"/>
    </row>
    <row r="12" spans="2:26" s="8" customFormat="1" ht="15" customHeight="1">
      <c r="B12" s="47" t="s">
        <v>42</v>
      </c>
      <c r="C12" s="12"/>
      <c r="D12" s="271">
        <v>7.7530538081699962</v>
      </c>
      <c r="E12" s="271">
        <v>11.822356458039854</v>
      </c>
      <c r="F12" s="271">
        <v>12.832699732099991</v>
      </c>
      <c r="G12" s="271">
        <v>5.0796459239299949</v>
      </c>
      <c r="H12" s="271">
        <v>1.0103432740601366</v>
      </c>
      <c r="I12" s="116"/>
      <c r="J12" s="242"/>
      <c r="K12" s="271">
        <v>-1.5257748583399462</v>
      </c>
      <c r="L12" s="271">
        <v>-7.9258857300000063</v>
      </c>
      <c r="M12" s="271">
        <v>24.996240566059736</v>
      </c>
      <c r="N12" s="271">
        <v>26.522015424399683</v>
      </c>
      <c r="O12" s="271">
        <v>32.922126296059744</v>
      </c>
      <c r="P12" s="116"/>
      <c r="Q12" s="242"/>
      <c r="R12" s="271">
        <v>6.2272789498300591</v>
      </c>
      <c r="S12" s="271">
        <v>3.8964707280399162</v>
      </c>
      <c r="T12" s="271">
        <v>37.828940298159694</v>
      </c>
      <c r="U12" s="271">
        <v>31.601661348329635</v>
      </c>
      <c r="V12" s="271">
        <v>33.932469570119778</v>
      </c>
      <c r="W12" s="116"/>
      <c r="X12" s="274"/>
      <c r="Y12" s="274"/>
      <c r="Z12" s="274"/>
    </row>
    <row r="13" spans="2:26" s="8" customFormat="1" ht="15" customHeight="1">
      <c r="B13" s="55" t="s">
        <v>43</v>
      </c>
      <c r="C13" s="12"/>
      <c r="D13" s="272">
        <v>-7.0255059999999994E-2</v>
      </c>
      <c r="E13" s="272">
        <v>-4.9456260000000002E-2</v>
      </c>
      <c r="F13" s="272">
        <v>0.23029651475999999</v>
      </c>
      <c r="G13" s="272">
        <v>0.30055157476</v>
      </c>
      <c r="H13" s="272">
        <v>0.27975277475999999</v>
      </c>
      <c r="I13" s="166"/>
      <c r="J13" s="244"/>
      <c r="K13" s="272">
        <v>-1.5764051100000001</v>
      </c>
      <c r="L13" s="272">
        <v>0.66500661000000005</v>
      </c>
      <c r="M13" s="272">
        <v>-0.19756016305999999</v>
      </c>
      <c r="N13" s="272">
        <v>1.3788449469400001</v>
      </c>
      <c r="O13" s="272">
        <v>-0.86256677306000007</v>
      </c>
      <c r="P13" s="166"/>
      <c r="Q13" s="244"/>
      <c r="R13" s="272">
        <v>-1.6466601700000001</v>
      </c>
      <c r="S13" s="272">
        <v>0.61555035000000002</v>
      </c>
      <c r="T13" s="272">
        <v>3.2736346940000008E-2</v>
      </c>
      <c r="U13" s="272">
        <v>1.67939651694</v>
      </c>
      <c r="V13" s="272">
        <v>-0.58281400305999997</v>
      </c>
      <c r="W13" s="166"/>
      <c r="X13" s="274"/>
      <c r="Y13" s="274"/>
      <c r="Z13" s="274"/>
    </row>
    <row r="14" spans="2:26" s="8" customFormat="1" ht="15" customHeight="1">
      <c r="B14" s="54" t="s">
        <v>44</v>
      </c>
      <c r="C14" s="12"/>
      <c r="D14" s="273">
        <v>-3.3693429999999998</v>
      </c>
      <c r="E14" s="273">
        <v>-3.1559279999999998</v>
      </c>
      <c r="F14" s="273">
        <v>-3.118935</v>
      </c>
      <c r="G14" s="273">
        <v>0.25040799999999974</v>
      </c>
      <c r="H14" s="273">
        <v>3.6992999999999936E-2</v>
      </c>
      <c r="I14" s="166"/>
      <c r="J14" s="244"/>
      <c r="K14" s="273">
        <v>-3.2965990000000001</v>
      </c>
      <c r="L14" s="273">
        <v>-1.9125209999999999</v>
      </c>
      <c r="M14" s="273">
        <v>-3.444925</v>
      </c>
      <c r="N14" s="273">
        <v>-0.14832599999999996</v>
      </c>
      <c r="O14" s="273">
        <v>-1.5324040000000003</v>
      </c>
      <c r="P14" s="166"/>
      <c r="Q14" s="244"/>
      <c r="R14" s="273">
        <v>-6.6659420000000003</v>
      </c>
      <c r="S14" s="273">
        <v>-5.0684489999999993</v>
      </c>
      <c r="T14" s="273">
        <v>-6.56386</v>
      </c>
      <c r="U14" s="273">
        <v>0.10208200000000023</v>
      </c>
      <c r="V14" s="273">
        <v>-1.495411</v>
      </c>
      <c r="W14" s="166"/>
      <c r="X14" s="274"/>
      <c r="Y14" s="274"/>
      <c r="Z14" s="274"/>
    </row>
    <row r="15" spans="2:26" s="8" customFormat="1" ht="15" customHeight="1">
      <c r="B15" s="47" t="s">
        <v>45</v>
      </c>
      <c r="C15" s="12"/>
      <c r="D15" s="147">
        <v>4.3134557481699956</v>
      </c>
      <c r="E15" s="147">
        <v>8.6169721980398535</v>
      </c>
      <c r="F15" s="147">
        <v>9.9440612468599898</v>
      </c>
      <c r="G15" s="147">
        <v>5.6306054986899943</v>
      </c>
      <c r="H15" s="147">
        <v>1.3270890488201366</v>
      </c>
      <c r="I15" s="163"/>
      <c r="J15" s="244"/>
      <c r="K15" s="147">
        <v>-6.3987789683399461</v>
      </c>
      <c r="L15" s="147">
        <v>-9.1734001200000055</v>
      </c>
      <c r="M15" s="147">
        <v>21.353755402999738</v>
      </c>
      <c r="N15" s="147">
        <v>27.752534371339685</v>
      </c>
      <c r="O15" s="147">
        <v>30.527155522999742</v>
      </c>
      <c r="P15" s="163"/>
      <c r="Q15" s="244"/>
      <c r="R15" s="147">
        <v>-2.0853232201699412</v>
      </c>
      <c r="S15" s="147">
        <v>-0.55642792196008306</v>
      </c>
      <c r="T15" s="147">
        <v>31.297816645099694</v>
      </c>
      <c r="U15" s="147">
        <v>33.383139865269634</v>
      </c>
      <c r="V15" s="147">
        <v>31.854244567059776</v>
      </c>
      <c r="W15" s="163"/>
      <c r="X15" s="274"/>
      <c r="Y15" s="274"/>
      <c r="Z15" s="274"/>
    </row>
    <row r="16" spans="2:26" s="8" customFormat="1" ht="15" customHeight="1">
      <c r="B16" s="55" t="s">
        <v>110</v>
      </c>
      <c r="C16" s="12"/>
      <c r="D16" s="270">
        <v>3.7002103600000003</v>
      </c>
      <c r="E16" s="270">
        <v>-0.18392781999999996</v>
      </c>
      <c r="F16" s="270">
        <v>-0.25045496489000002</v>
      </c>
      <c r="G16" s="270">
        <v>-3.9506653248900001</v>
      </c>
      <c r="H16" s="270">
        <v>-6.6527144890000042E-2</v>
      </c>
      <c r="I16" s="184"/>
      <c r="J16" s="242"/>
      <c r="K16" s="270">
        <v>33.046918729999994</v>
      </c>
      <c r="L16" s="270">
        <v>-0.56539112000000002</v>
      </c>
      <c r="M16" s="270">
        <v>-2.5503254329999994</v>
      </c>
      <c r="N16" s="270">
        <v>-35.597244162999992</v>
      </c>
      <c r="O16" s="270">
        <v>-1.9849343129999995</v>
      </c>
      <c r="P16" s="184"/>
      <c r="Q16" s="242"/>
      <c r="R16" s="270">
        <v>36.747129090000001</v>
      </c>
      <c r="S16" s="270">
        <v>-0.74931893999999999</v>
      </c>
      <c r="T16" s="270">
        <v>-2.8007803930000001</v>
      </c>
      <c r="U16" s="270">
        <v>-39.547909482999998</v>
      </c>
      <c r="V16" s="270">
        <v>-2.0514614529999999</v>
      </c>
      <c r="W16" s="184"/>
      <c r="X16" s="274"/>
      <c r="Y16" s="274"/>
      <c r="Z16" s="274"/>
    </row>
    <row r="17" spans="2:26" s="8" customFormat="1" ht="15" customHeight="1">
      <c r="B17" s="55" t="s">
        <v>111</v>
      </c>
      <c r="C17" s="12"/>
      <c r="D17" s="270">
        <v>0</v>
      </c>
      <c r="E17" s="270">
        <v>0</v>
      </c>
      <c r="F17" s="270">
        <v>0</v>
      </c>
      <c r="G17" s="270">
        <v>0</v>
      </c>
      <c r="H17" s="270">
        <v>0</v>
      </c>
      <c r="I17" s="184"/>
      <c r="J17" s="242"/>
      <c r="K17" s="270">
        <v>-15</v>
      </c>
      <c r="L17" s="270">
        <v>0</v>
      </c>
      <c r="M17" s="270">
        <v>-12.75000002</v>
      </c>
      <c r="N17" s="270">
        <v>2.2499999800000001</v>
      </c>
      <c r="O17" s="270">
        <v>-12.75000002</v>
      </c>
      <c r="P17" s="184"/>
      <c r="Q17" s="242"/>
      <c r="R17" s="270">
        <v>-15</v>
      </c>
      <c r="S17" s="270">
        <v>0</v>
      </c>
      <c r="T17" s="270">
        <v>-12.75000002</v>
      </c>
      <c r="U17" s="270">
        <v>2.2499999800000001</v>
      </c>
      <c r="V17" s="270">
        <v>-12.75000002</v>
      </c>
      <c r="W17" s="184"/>
      <c r="X17" s="274"/>
      <c r="Y17" s="274"/>
      <c r="Z17" s="274"/>
    </row>
    <row r="18" spans="2:26" s="8" customFormat="1" ht="15" customHeight="1">
      <c r="B18" s="55" t="s">
        <v>163</v>
      </c>
      <c r="C18" s="12"/>
      <c r="D18" s="270">
        <v>0</v>
      </c>
      <c r="E18" s="270">
        <v>0</v>
      </c>
      <c r="F18" s="270">
        <v>0</v>
      </c>
      <c r="G18" s="270">
        <v>0</v>
      </c>
      <c r="H18" s="270">
        <v>0</v>
      </c>
      <c r="I18" s="184"/>
      <c r="J18" s="242"/>
      <c r="K18" s="270">
        <v>0</v>
      </c>
      <c r="L18" s="270">
        <v>0</v>
      </c>
      <c r="M18" s="270">
        <v>-6.4049542300000004</v>
      </c>
      <c r="N18" s="270">
        <v>-6.4049542300000004</v>
      </c>
      <c r="O18" s="270">
        <v>-6.4049542300000004</v>
      </c>
      <c r="P18" s="184"/>
      <c r="Q18" s="242"/>
      <c r="R18" s="270">
        <v>0</v>
      </c>
      <c r="S18" s="270">
        <v>0</v>
      </c>
      <c r="T18" s="270">
        <v>-6.4049542300000004</v>
      </c>
      <c r="U18" s="270">
        <v>-6.4049542300000004</v>
      </c>
      <c r="V18" s="270">
        <v>-6.4049542300000004</v>
      </c>
      <c r="W18" s="184"/>
      <c r="X18" s="274"/>
      <c r="Y18" s="274"/>
      <c r="Z18" s="274"/>
    </row>
    <row r="19" spans="2:26" s="8" customFormat="1" ht="15" customHeight="1">
      <c r="B19" s="55" t="s">
        <v>168</v>
      </c>
      <c r="C19" s="12"/>
      <c r="D19" s="270">
        <v>0</v>
      </c>
      <c r="E19" s="270">
        <v>0</v>
      </c>
      <c r="F19" s="270">
        <v>0</v>
      </c>
      <c r="G19" s="270">
        <v>0</v>
      </c>
      <c r="H19" s="270">
        <v>0</v>
      </c>
      <c r="I19" s="184"/>
      <c r="J19" s="246"/>
      <c r="K19" s="270">
        <v>-106.10899999999999</v>
      </c>
      <c r="L19" s="270">
        <v>0</v>
      </c>
      <c r="M19" s="270">
        <v>-0.76795599999999997</v>
      </c>
      <c r="N19" s="270">
        <v>105.341044</v>
      </c>
      <c r="O19" s="270">
        <v>-0.76795599999999997</v>
      </c>
      <c r="P19" s="184"/>
      <c r="Q19" s="246"/>
      <c r="R19" s="270">
        <v>-106.10899999999999</v>
      </c>
      <c r="S19" s="270">
        <v>0</v>
      </c>
      <c r="T19" s="270">
        <v>-0.76795599999999997</v>
      </c>
      <c r="U19" s="270">
        <v>105.341044</v>
      </c>
      <c r="V19" s="270">
        <v>-0.76795599999999997</v>
      </c>
      <c r="W19" s="184"/>
      <c r="X19" s="274"/>
      <c r="Y19" s="274"/>
      <c r="Z19" s="274"/>
    </row>
    <row r="20" spans="2:26" s="8" customFormat="1" ht="15" customHeight="1">
      <c r="B20" s="47" t="s">
        <v>165</v>
      </c>
      <c r="C20" s="12"/>
      <c r="D20" s="269">
        <v>8.0136661081699962</v>
      </c>
      <c r="E20" s="269">
        <v>8.4330443780398525</v>
      </c>
      <c r="F20" s="269">
        <v>9.6936062819699913</v>
      </c>
      <c r="G20" s="269">
        <v>1.6799401737999951</v>
      </c>
      <c r="H20" s="269">
        <v>1.2605619039301381</v>
      </c>
      <c r="I20" s="163"/>
      <c r="J20" s="150"/>
      <c r="K20" s="269">
        <v>-94.460454208339954</v>
      </c>
      <c r="L20" s="269">
        <v>-9.7387912400000065</v>
      </c>
      <c r="M20" s="269">
        <v>-1.1194802800002608</v>
      </c>
      <c r="N20" s="269">
        <v>93.340973928339693</v>
      </c>
      <c r="O20" s="269">
        <v>8.6193109599997442</v>
      </c>
      <c r="P20" s="163"/>
      <c r="Q20" s="150"/>
      <c r="R20" s="269">
        <v>-86.44678810016994</v>
      </c>
      <c r="S20" s="269">
        <v>-1.3057468619600876</v>
      </c>
      <c r="T20" s="269">
        <v>8.5741260020996961</v>
      </c>
      <c r="U20" s="269">
        <v>95.020914102269643</v>
      </c>
      <c r="V20" s="269">
        <v>9.8798728640597844</v>
      </c>
      <c r="W20" s="163"/>
      <c r="X20" s="274"/>
      <c r="Y20" s="274"/>
      <c r="Z20" s="274"/>
    </row>
    <row r="21" spans="2:26" s="8" customFormat="1" ht="15" customHeight="1">
      <c r="B21" s="55" t="s">
        <v>114</v>
      </c>
      <c r="C21" s="12"/>
      <c r="D21" s="267">
        <v>-70.217370160000016</v>
      </c>
      <c r="E21" s="267">
        <v>-216.68655663999991</v>
      </c>
      <c r="F21" s="267">
        <v>31.444527859999997</v>
      </c>
      <c r="G21" s="267">
        <v>101.66189802000001</v>
      </c>
      <c r="H21" s="267">
        <v>248.1310844999999</v>
      </c>
      <c r="I21" s="166"/>
      <c r="J21" s="242"/>
      <c r="K21" s="267">
        <v>89.662096070000004</v>
      </c>
      <c r="L21" s="267">
        <v>181.80266068999998</v>
      </c>
      <c r="M21" s="267">
        <v>96.603794639999805</v>
      </c>
      <c r="N21" s="267">
        <v>6.9416985699998008</v>
      </c>
      <c r="O21" s="267">
        <v>-85.198866050000191</v>
      </c>
      <c r="P21" s="166"/>
      <c r="Q21" s="242"/>
      <c r="R21" s="267">
        <v>19.444725909999978</v>
      </c>
      <c r="S21" s="267">
        <v>-34.883895949999918</v>
      </c>
      <c r="T21" s="267">
        <v>128.04832249999981</v>
      </c>
      <c r="U21" s="267">
        <v>108.60359658999984</v>
      </c>
      <c r="V21" s="267">
        <v>162.93221844999974</v>
      </c>
      <c r="W21" s="166"/>
      <c r="X21" s="274"/>
      <c r="Y21" s="274"/>
      <c r="Z21" s="274"/>
    </row>
    <row r="22" spans="2:26" s="8" customFormat="1" ht="15" customHeight="1">
      <c r="B22" s="54" t="s">
        <v>113</v>
      </c>
      <c r="C22" s="12"/>
      <c r="D22" s="268">
        <v>4.528092520000297</v>
      </c>
      <c r="E22" s="268">
        <v>64.233840809999876</v>
      </c>
      <c r="F22" s="268">
        <v>-0.71734988</v>
      </c>
      <c r="G22" s="268">
        <v>-5.2454424000002966</v>
      </c>
      <c r="H22" s="268">
        <v>-64.951190689999876</v>
      </c>
      <c r="I22" s="166"/>
      <c r="J22" s="242"/>
      <c r="K22" s="268">
        <v>3.4401417399998171</v>
      </c>
      <c r="L22" s="268">
        <v>-74.450416700000005</v>
      </c>
      <c r="M22" s="268">
        <v>0.65746776000037788</v>
      </c>
      <c r="N22" s="268">
        <v>-2.7826739799994393</v>
      </c>
      <c r="O22" s="268">
        <v>75.107884460000378</v>
      </c>
      <c r="P22" s="166"/>
      <c r="Q22" s="242"/>
      <c r="R22" s="268">
        <v>7.9682342600001137</v>
      </c>
      <c r="S22" s="268">
        <v>-10.216575890000124</v>
      </c>
      <c r="T22" s="268">
        <v>-5.9882119999622091E-2</v>
      </c>
      <c r="U22" s="268">
        <v>-8.0281163799997355</v>
      </c>
      <c r="V22" s="268">
        <v>10.156693770000501</v>
      </c>
      <c r="W22" s="166"/>
      <c r="X22" s="274"/>
      <c r="Y22" s="274"/>
      <c r="Z22" s="274"/>
    </row>
    <row r="23" spans="2:26" s="8" customFormat="1" ht="15" customHeight="1">
      <c r="B23" s="47" t="s">
        <v>112</v>
      </c>
      <c r="C23" s="12"/>
      <c r="D23" s="269">
        <v>-57.67561153182973</v>
      </c>
      <c r="E23" s="269">
        <v>-144.01967145196016</v>
      </c>
      <c r="F23" s="269">
        <v>40.420784261969985</v>
      </c>
      <c r="G23" s="269">
        <v>98.096395793799715</v>
      </c>
      <c r="H23" s="269">
        <v>184.44045571393016</v>
      </c>
      <c r="I23" s="163"/>
      <c r="J23" s="242"/>
      <c r="K23" s="269">
        <v>-1.3582163983401405</v>
      </c>
      <c r="L23" s="269">
        <v>97.613452749999993</v>
      </c>
      <c r="M23" s="269">
        <v>96.141782119999917</v>
      </c>
      <c r="N23" s="269">
        <v>97.499998518340064</v>
      </c>
      <c r="O23" s="269">
        <v>-1.4716706300000806</v>
      </c>
      <c r="P23" s="163"/>
      <c r="Q23" s="242"/>
      <c r="R23" s="269">
        <v>-59.033827930169849</v>
      </c>
      <c r="S23" s="269">
        <v>-46.406218701960128</v>
      </c>
      <c r="T23" s="269">
        <v>136.56256638209987</v>
      </c>
      <c r="U23" s="269">
        <v>195.59639431226972</v>
      </c>
      <c r="V23" s="269">
        <v>182.96878508405999</v>
      </c>
      <c r="W23" s="163"/>
      <c r="X23" s="274"/>
      <c r="Y23" s="274"/>
      <c r="Z23" s="274"/>
    </row>
    <row r="24" spans="2:26" s="42" customFormat="1" ht="6" customHeight="1">
      <c r="B24" s="8"/>
      <c r="C24" s="12"/>
      <c r="D24" s="59"/>
      <c r="E24" s="59"/>
      <c r="G24" s="59"/>
      <c r="K24" s="59"/>
      <c r="L24" s="59"/>
      <c r="N24" s="59"/>
      <c r="R24" s="59"/>
      <c r="S24" s="59"/>
      <c r="U24" s="264"/>
      <c r="X24" s="275"/>
      <c r="Y24" s="275"/>
      <c r="Z24" s="275"/>
    </row>
    <row r="25" spans="2:26" s="42" customFormat="1" ht="15" customHeight="1">
      <c r="B25" s="82" t="s">
        <v>102</v>
      </c>
      <c r="C25" s="12"/>
      <c r="D25" s="59"/>
      <c r="E25" s="59"/>
      <c r="G25" s="59"/>
      <c r="K25" s="59"/>
      <c r="L25" s="59"/>
      <c r="N25" s="59"/>
      <c r="R25" s="59"/>
      <c r="S25" s="59"/>
      <c r="U25" s="59"/>
      <c r="X25" s="275"/>
      <c r="Y25" s="275"/>
      <c r="Z25" s="275"/>
    </row>
    <row r="26" spans="2:26" ht="15" customHeight="1">
      <c r="B26" s="39"/>
      <c r="C26" s="39"/>
      <c r="D26" s="39"/>
      <c r="F26" s="39"/>
      <c r="G26" s="39"/>
      <c r="H26" s="39"/>
      <c r="I26" s="39"/>
      <c r="J26" s="39"/>
      <c r="K26" s="39"/>
      <c r="L26" s="39"/>
      <c r="M26" s="39"/>
      <c r="N26" s="39"/>
      <c r="O26" s="39"/>
      <c r="P26" s="39"/>
      <c r="Q26" s="39"/>
      <c r="R26" s="39"/>
      <c r="S26" s="39"/>
      <c r="T26" s="39"/>
      <c r="U26" s="39"/>
      <c r="V26" s="39"/>
      <c r="W26" s="39"/>
      <c r="X26" s="241"/>
      <c r="Y26" s="241"/>
      <c r="Z26" s="241"/>
    </row>
    <row r="27" spans="2:26" ht="29.15" customHeight="1" thickBot="1">
      <c r="B27" s="12"/>
      <c r="C27" s="12"/>
      <c r="D27" s="191" t="s">
        <v>101</v>
      </c>
      <c r="E27" s="191"/>
      <c r="F27" s="191"/>
      <c r="G27" s="191"/>
      <c r="H27" s="191"/>
      <c r="I27" s="191"/>
      <c r="J27" s="191"/>
      <c r="K27" s="191"/>
      <c r="L27" s="191"/>
      <c r="M27" s="191"/>
      <c r="N27" s="191"/>
      <c r="O27" s="191"/>
      <c r="P27" s="191"/>
      <c r="Q27" s="191"/>
      <c r="R27" s="191"/>
      <c r="S27" s="191"/>
      <c r="T27" s="191"/>
      <c r="U27" s="191"/>
      <c r="V27" s="191"/>
      <c r="W27" s="191"/>
      <c r="X27" s="241"/>
      <c r="Y27" s="241"/>
      <c r="Z27" s="241"/>
    </row>
    <row r="28" spans="2:26" ht="15" customHeight="1">
      <c r="B28" s="14"/>
      <c r="C28" s="15"/>
      <c r="D28" s="99" t="s">
        <v>147</v>
      </c>
      <c r="E28" s="99" t="s">
        <v>97</v>
      </c>
      <c r="F28" s="99" t="s">
        <v>131</v>
      </c>
      <c r="G28" s="150" t="s">
        <v>156</v>
      </c>
      <c r="H28" s="150" t="s">
        <v>150</v>
      </c>
      <c r="I28" s="102"/>
      <c r="J28" s="150"/>
      <c r="K28" s="99" t="s">
        <v>157</v>
      </c>
      <c r="L28" s="99" t="s">
        <v>158</v>
      </c>
      <c r="M28" s="185" t="s">
        <v>159</v>
      </c>
      <c r="N28" s="150" t="s">
        <v>156</v>
      </c>
      <c r="O28" s="150" t="s">
        <v>150</v>
      </c>
      <c r="P28" s="102"/>
      <c r="Q28" s="150"/>
      <c r="R28" s="99" t="s">
        <v>160</v>
      </c>
      <c r="S28" s="99" t="s">
        <v>161</v>
      </c>
      <c r="T28" s="185" t="s">
        <v>162</v>
      </c>
      <c r="U28" s="150" t="s">
        <v>155</v>
      </c>
      <c r="V28" s="150" t="s">
        <v>149</v>
      </c>
      <c r="W28" s="102"/>
      <c r="X28" s="241"/>
      <c r="Y28" s="241"/>
      <c r="Z28" s="241"/>
    </row>
    <row r="29" spans="2:26" ht="15" customHeight="1">
      <c r="B29" s="47" t="s">
        <v>16</v>
      </c>
      <c r="C29" s="12"/>
      <c r="D29" s="271">
        <v>31.472477680000011</v>
      </c>
      <c r="E29" s="271">
        <v>22.234264320000047</v>
      </c>
      <c r="F29" s="271">
        <v>26.61961208000006</v>
      </c>
      <c r="G29" s="271">
        <v>-4.8528655999999515</v>
      </c>
      <c r="H29" s="271">
        <v>4.3853477600000152</v>
      </c>
      <c r="I29" s="116"/>
      <c r="J29" s="242"/>
      <c r="K29" s="271">
        <v>32.174089409999993</v>
      </c>
      <c r="L29" s="271">
        <v>14.362769195809951</v>
      </c>
      <c r="M29" s="271">
        <v>26.278012140059964</v>
      </c>
      <c r="N29" s="271">
        <v>-5.8960772699400295</v>
      </c>
      <c r="O29" s="271">
        <v>11.915242944250013</v>
      </c>
      <c r="P29" s="116"/>
      <c r="Q29" s="242"/>
      <c r="R29" s="271">
        <v>63.646567090000069</v>
      </c>
      <c r="S29" s="271">
        <v>36.59703351580999</v>
      </c>
      <c r="T29" s="271">
        <v>52.897624220059924</v>
      </c>
      <c r="U29" s="271">
        <v>-10.748942869940144</v>
      </c>
      <c r="V29" s="271">
        <v>16.300590704249931</v>
      </c>
      <c r="W29" s="116"/>
      <c r="X29" s="274"/>
      <c r="Y29" s="274"/>
      <c r="Z29" s="274"/>
    </row>
    <row r="30" spans="2:26" ht="15" customHeight="1">
      <c r="B30" s="55" t="s">
        <v>133</v>
      </c>
      <c r="C30" s="12"/>
      <c r="D30" s="272">
        <v>-6.3579559900000024</v>
      </c>
      <c r="E30" s="272">
        <v>-4.9025857599999991</v>
      </c>
      <c r="F30" s="272">
        <v>-6.3079274799999983</v>
      </c>
      <c r="G30" s="272">
        <v>5.0028510000004189E-2</v>
      </c>
      <c r="H30" s="272">
        <v>-1.4053417199999994</v>
      </c>
      <c r="I30" s="186"/>
      <c r="J30" s="242"/>
      <c r="K30" s="272">
        <v>-5.4460348000000023</v>
      </c>
      <c r="L30" s="272">
        <v>-4.3907534200000002</v>
      </c>
      <c r="M30" s="272">
        <v>-7.5790640099999997</v>
      </c>
      <c r="N30" s="272">
        <v>-2.1330292099999975</v>
      </c>
      <c r="O30" s="272">
        <v>-3.1883105899999999</v>
      </c>
      <c r="P30" s="186"/>
      <c r="Q30" s="242"/>
      <c r="R30" s="272">
        <v>-11.803990790000004</v>
      </c>
      <c r="S30" s="272">
        <v>-9.2933391799999985</v>
      </c>
      <c r="T30" s="272">
        <v>-13.88699149</v>
      </c>
      <c r="U30" s="272">
        <v>-2.0830006999999959</v>
      </c>
      <c r="V30" s="272">
        <v>-4.5936523100000013</v>
      </c>
      <c r="W30" s="186"/>
      <c r="X30" s="274"/>
      <c r="Y30" s="274"/>
      <c r="Z30" s="274"/>
    </row>
    <row r="31" spans="2:26" ht="15" customHeight="1">
      <c r="B31" s="55" t="s">
        <v>39</v>
      </c>
      <c r="C31" s="12"/>
      <c r="D31" s="272">
        <v>-5.4778004000000005</v>
      </c>
      <c r="E31" s="272">
        <v>-3.6023300000000776E-3</v>
      </c>
      <c r="F31" s="272">
        <v>-0.97727865000000014</v>
      </c>
      <c r="G31" s="272">
        <v>4.5005217500000008</v>
      </c>
      <c r="H31" s="272">
        <v>-0.97367632000000004</v>
      </c>
      <c r="I31" s="146"/>
      <c r="J31" s="242"/>
      <c r="K31" s="272">
        <v>-4.9877256400000007</v>
      </c>
      <c r="L31" s="272">
        <v>-0.77464191581000086</v>
      </c>
      <c r="M31" s="272">
        <v>-8.7258482500600003</v>
      </c>
      <c r="N31" s="272">
        <v>-3.7381226100599996</v>
      </c>
      <c r="O31" s="272">
        <v>-7.9512063342499992</v>
      </c>
      <c r="P31" s="146"/>
      <c r="Q31" s="242"/>
      <c r="R31" s="272">
        <v>-10.465526039999997</v>
      </c>
      <c r="S31" s="272">
        <v>-0.77824424581000096</v>
      </c>
      <c r="T31" s="272">
        <v>-9.7031269000600009</v>
      </c>
      <c r="U31" s="272">
        <v>0.76239913993999586</v>
      </c>
      <c r="V31" s="272">
        <v>-8.9248826542499984</v>
      </c>
      <c r="W31" s="146"/>
      <c r="X31" s="274"/>
      <c r="Y31" s="274"/>
      <c r="Z31" s="274"/>
    </row>
    <row r="32" spans="2:26" ht="15" customHeight="1">
      <c r="B32" s="54" t="s">
        <v>40</v>
      </c>
      <c r="C32" s="12"/>
      <c r="D32" s="273">
        <v>-5.4388801600000045</v>
      </c>
      <c r="E32" s="273">
        <v>-5.0800643300000061</v>
      </c>
      <c r="F32" s="273">
        <v>-5.0788709778999994</v>
      </c>
      <c r="G32" s="273">
        <v>0.3600091821000051</v>
      </c>
      <c r="H32" s="273">
        <v>1.1933521000073598E-3</v>
      </c>
      <c r="I32" s="146"/>
      <c r="J32" s="242"/>
      <c r="K32" s="273">
        <v>-6.5603290200000011</v>
      </c>
      <c r="L32" s="273">
        <v>-4.1892763900000007</v>
      </c>
      <c r="M32" s="273">
        <v>-5.16450695249</v>
      </c>
      <c r="N32" s="273">
        <v>1.395822067510001</v>
      </c>
      <c r="O32" s="273">
        <v>-0.97523056248999929</v>
      </c>
      <c r="P32" s="146"/>
      <c r="Q32" s="242"/>
      <c r="R32" s="273">
        <v>-11.999209180000003</v>
      </c>
      <c r="S32" s="273">
        <v>-9.2693407200000095</v>
      </c>
      <c r="T32" s="273">
        <v>-10.24337793039</v>
      </c>
      <c r="U32" s="273">
        <v>1.7558312496100026</v>
      </c>
      <c r="V32" s="273">
        <v>-0.97403721038999169</v>
      </c>
      <c r="W32" s="146"/>
      <c r="X32" s="274"/>
      <c r="Y32" s="274"/>
      <c r="Z32" s="274"/>
    </row>
    <row r="33" spans="2:26" ht="15" customHeight="1">
      <c r="B33" s="54" t="s">
        <v>41</v>
      </c>
      <c r="C33" s="12"/>
      <c r="D33" s="273">
        <v>-3.2249572318301363</v>
      </c>
      <c r="E33" s="273">
        <v>1.8297347830599029</v>
      </c>
      <c r="F33" s="273">
        <v>-4.815422998170094</v>
      </c>
      <c r="G33" s="273">
        <v>-1.5904657663399577</v>
      </c>
      <c r="H33" s="273">
        <v>-6.6451577812299965</v>
      </c>
      <c r="I33" s="146"/>
      <c r="J33" s="242"/>
      <c r="K33" s="273">
        <v>-17.048981368339881</v>
      </c>
      <c r="L33" s="273">
        <v>-16.164110992419776</v>
      </c>
      <c r="M33" s="273">
        <v>3.2352968085500953</v>
      </c>
      <c r="N33" s="273">
        <v>20.284278176889977</v>
      </c>
      <c r="O33" s="273">
        <v>19.399407800969872</v>
      </c>
      <c r="P33" s="146"/>
      <c r="Q33" s="242"/>
      <c r="R33" s="273">
        <v>-20.27393860017002</v>
      </c>
      <c r="S33" s="273">
        <v>-14.334376209359874</v>
      </c>
      <c r="T33" s="273">
        <v>-1.5801261896199985</v>
      </c>
      <c r="U33" s="273">
        <v>18.69381241055002</v>
      </c>
      <c r="V33" s="273">
        <v>12.754250019739876</v>
      </c>
      <c r="W33" s="146"/>
      <c r="X33" s="274"/>
      <c r="Y33" s="274"/>
      <c r="Z33" s="274"/>
    </row>
    <row r="34" spans="2:26" ht="15" customHeight="1">
      <c r="B34" s="47" t="s">
        <v>42</v>
      </c>
      <c r="C34" s="12"/>
      <c r="D34" s="271">
        <v>10.972883898169869</v>
      </c>
      <c r="E34" s="271">
        <v>14.077746683059942</v>
      </c>
      <c r="F34" s="271">
        <v>9.4401119739299695</v>
      </c>
      <c r="G34" s="271">
        <v>-1.5327719242398992</v>
      </c>
      <c r="H34" s="271">
        <v>-4.6376347091299719</v>
      </c>
      <c r="I34" s="116"/>
      <c r="J34" s="242"/>
      <c r="K34" s="271">
        <v>-1.8689814183398921</v>
      </c>
      <c r="L34" s="271">
        <v>-11.156013522419828</v>
      </c>
      <c r="M34" s="271">
        <v>8.043889736060061</v>
      </c>
      <c r="N34" s="271">
        <v>9.9128711543999533</v>
      </c>
      <c r="O34" s="271">
        <v>19.199903258479889</v>
      </c>
      <c r="P34" s="116"/>
      <c r="Q34" s="242"/>
      <c r="R34" s="271">
        <v>9.1039024798300456</v>
      </c>
      <c r="S34" s="271">
        <v>2.9217331606401094</v>
      </c>
      <c r="T34" s="271">
        <v>17.484001709989933</v>
      </c>
      <c r="U34" s="271">
        <v>8.3800992301598871</v>
      </c>
      <c r="V34" s="271">
        <v>14.562268549349826</v>
      </c>
      <c r="W34" s="116"/>
      <c r="X34" s="274"/>
      <c r="Y34" s="274"/>
      <c r="Z34" s="274"/>
    </row>
    <row r="35" spans="2:26" ht="15" customHeight="1">
      <c r="B35" s="55" t="s">
        <v>43</v>
      </c>
      <c r="C35" s="12"/>
      <c r="D35" s="272">
        <v>-6.9503350000000005E-2</v>
      </c>
      <c r="E35" s="272">
        <v>0.30667668472000004</v>
      </c>
      <c r="F35" s="272">
        <v>0.23029651475999999</v>
      </c>
      <c r="G35" s="272">
        <v>0.29979986475999998</v>
      </c>
      <c r="H35" s="272">
        <v>-7.6380169960000049E-2</v>
      </c>
      <c r="I35" s="146"/>
      <c r="J35" s="244"/>
      <c r="K35" s="272">
        <v>0.19172466000000002</v>
      </c>
      <c r="L35" s="272">
        <v>0.66513982812000005</v>
      </c>
      <c r="M35" s="272">
        <v>-0.19756016305999999</v>
      </c>
      <c r="N35" s="272">
        <v>-0.38928482306000001</v>
      </c>
      <c r="O35" s="272">
        <v>-0.86269999118000007</v>
      </c>
      <c r="P35" s="146"/>
      <c r="Q35" s="244"/>
      <c r="R35" s="272">
        <v>0.12222131000000004</v>
      </c>
      <c r="S35" s="272">
        <v>0.97181650812000009</v>
      </c>
      <c r="T35" s="272">
        <v>3.2736346940000008E-2</v>
      </c>
      <c r="U35" s="272">
        <v>-8.9484963060000033E-2</v>
      </c>
      <c r="V35" s="272">
        <v>-0.93908016118000015</v>
      </c>
      <c r="W35" s="146"/>
      <c r="X35" s="274"/>
      <c r="Y35" s="274"/>
      <c r="Z35" s="274"/>
    </row>
    <row r="36" spans="2:26" ht="15" customHeight="1">
      <c r="B36" s="54" t="s">
        <v>44</v>
      </c>
      <c r="C36" s="12"/>
      <c r="D36" s="273">
        <v>-3.3693429999999998</v>
      </c>
      <c r="E36" s="273">
        <v>-3.1559279999999998</v>
      </c>
      <c r="F36" s="273">
        <v>-3.118935</v>
      </c>
      <c r="G36" s="273">
        <v>0.25040799999999974</v>
      </c>
      <c r="H36" s="273">
        <v>3.6992999999999936E-2</v>
      </c>
      <c r="I36" s="146"/>
      <c r="J36" s="244"/>
      <c r="K36" s="273">
        <v>-3.2965990000000001</v>
      </c>
      <c r="L36" s="273">
        <v>-1.9125209999999999</v>
      </c>
      <c r="M36" s="273">
        <v>-3.444925</v>
      </c>
      <c r="N36" s="273">
        <v>-0.14832599999999996</v>
      </c>
      <c r="O36" s="273">
        <v>-1.5324040000000003</v>
      </c>
      <c r="P36" s="146"/>
      <c r="Q36" s="244"/>
      <c r="R36" s="273">
        <v>-6.6659420000000003</v>
      </c>
      <c r="S36" s="273">
        <v>-5.0684489999999993</v>
      </c>
      <c r="T36" s="273">
        <v>-6.56386</v>
      </c>
      <c r="U36" s="273">
        <v>0.10208200000000023</v>
      </c>
      <c r="V36" s="273">
        <v>-1.495411</v>
      </c>
      <c r="W36" s="146"/>
      <c r="X36" s="274"/>
      <c r="Y36" s="274"/>
      <c r="Z36" s="274"/>
    </row>
    <row r="37" spans="2:26" ht="15" customHeight="1">
      <c r="B37" s="47" t="s">
        <v>45</v>
      </c>
      <c r="C37" s="12"/>
      <c r="D37" s="147">
        <v>7.5340375481698683</v>
      </c>
      <c r="E37" s="147">
        <v>11.228495367779942</v>
      </c>
      <c r="F37" s="147">
        <v>6.5514734886899699</v>
      </c>
      <c r="G37" s="147">
        <v>-0.98256405947989833</v>
      </c>
      <c r="H37" s="147">
        <v>-4.6770218790899722</v>
      </c>
      <c r="I37" s="121"/>
      <c r="J37" s="244"/>
      <c r="K37" s="147">
        <v>-4.9738557583398926</v>
      </c>
      <c r="L37" s="147">
        <v>-12.403394694299827</v>
      </c>
      <c r="M37" s="147">
        <v>4.4014045730000602</v>
      </c>
      <c r="N37" s="147">
        <v>9.3752603313399518</v>
      </c>
      <c r="O37" s="147">
        <v>16.804799267299888</v>
      </c>
      <c r="P37" s="121"/>
      <c r="Q37" s="244"/>
      <c r="R37" s="147">
        <v>2.560181789830045</v>
      </c>
      <c r="S37" s="147">
        <v>-1.1748993312398897</v>
      </c>
      <c r="T37" s="147">
        <v>10.952878056929933</v>
      </c>
      <c r="U37" s="147">
        <v>8.3926962670998879</v>
      </c>
      <c r="V37" s="147">
        <v>12.127777388169823</v>
      </c>
      <c r="W37" s="121"/>
      <c r="X37" s="274"/>
      <c r="Y37" s="274"/>
      <c r="Z37" s="274"/>
    </row>
    <row r="38" spans="2:26" s="8" customFormat="1" ht="15" customHeight="1">
      <c r="B38" s="55" t="s">
        <v>110</v>
      </c>
      <c r="C38" s="12"/>
      <c r="D38" s="270">
        <v>3.6972317199999996</v>
      </c>
      <c r="E38" s="270">
        <v>-0.18403111974</v>
      </c>
      <c r="F38" s="270">
        <v>-0.25045496489000002</v>
      </c>
      <c r="G38" s="270">
        <v>-3.9476866848899994</v>
      </c>
      <c r="H38" s="270">
        <v>-6.6423845150000008E-2</v>
      </c>
      <c r="I38" s="184"/>
      <c r="J38" s="242"/>
      <c r="K38" s="270">
        <v>33.045523729999999</v>
      </c>
      <c r="L38" s="270">
        <v>-0.56592397570000008</v>
      </c>
      <c r="M38" s="270">
        <v>-2.5503254329999994</v>
      </c>
      <c r="N38" s="270">
        <v>-35.595849162999997</v>
      </c>
      <c r="O38" s="270">
        <v>-1.9844014572999995</v>
      </c>
      <c r="P38" s="184"/>
      <c r="Q38" s="242"/>
      <c r="R38" s="270">
        <v>36.742755450000004</v>
      </c>
      <c r="S38" s="270">
        <v>-0.74995509569999996</v>
      </c>
      <c r="T38" s="270">
        <v>-2.8007803930000001</v>
      </c>
      <c r="U38" s="270">
        <v>-39.543535843000001</v>
      </c>
      <c r="V38" s="270">
        <v>-2.0508252972999998</v>
      </c>
      <c r="W38" s="184"/>
      <c r="X38" s="274"/>
      <c r="Y38" s="274"/>
      <c r="Z38" s="274"/>
    </row>
    <row r="39" spans="2:26" s="8" customFormat="1" ht="15" customHeight="1">
      <c r="B39" s="55" t="s">
        <v>111</v>
      </c>
      <c r="C39" s="12"/>
      <c r="D39" s="270">
        <v>0</v>
      </c>
      <c r="E39" s="270">
        <v>0</v>
      </c>
      <c r="F39" s="270">
        <v>0</v>
      </c>
      <c r="G39" s="270">
        <v>0</v>
      </c>
      <c r="H39" s="270">
        <v>0</v>
      </c>
      <c r="I39" s="184"/>
      <c r="J39" s="242"/>
      <c r="K39" s="270">
        <v>-15</v>
      </c>
      <c r="L39" s="270">
        <v>0</v>
      </c>
      <c r="M39" s="270">
        <v>-12.75000002</v>
      </c>
      <c r="N39" s="270">
        <v>2.2499999800000001</v>
      </c>
      <c r="O39" s="270">
        <v>-12.75000002</v>
      </c>
      <c r="P39" s="184"/>
      <c r="Q39" s="242"/>
      <c r="R39" s="270">
        <v>-15</v>
      </c>
      <c r="S39" s="270">
        <v>0</v>
      </c>
      <c r="T39" s="270">
        <v>-12.75000002</v>
      </c>
      <c r="U39" s="270">
        <v>2.2499999800000001</v>
      </c>
      <c r="V39" s="270">
        <v>-12.75000002</v>
      </c>
      <c r="W39" s="184"/>
      <c r="X39" s="274"/>
      <c r="Y39" s="274"/>
      <c r="Z39" s="274"/>
    </row>
    <row r="40" spans="2:26" s="8" customFormat="1" ht="15" customHeight="1">
      <c r="B40" s="55" t="s">
        <v>163</v>
      </c>
      <c r="C40" s="12"/>
      <c r="D40" s="270">
        <v>0</v>
      </c>
      <c r="E40" s="270">
        <v>0</v>
      </c>
      <c r="F40" s="270">
        <v>0</v>
      </c>
      <c r="G40" s="270">
        <v>0</v>
      </c>
      <c r="H40" s="270">
        <v>0</v>
      </c>
      <c r="I40" s="184"/>
      <c r="J40" s="242"/>
      <c r="K40" s="270">
        <v>0</v>
      </c>
      <c r="L40" s="270">
        <v>0</v>
      </c>
      <c r="M40" s="270">
        <v>-6.4049542300000004</v>
      </c>
      <c r="N40" s="270">
        <v>-6.4049542300000004</v>
      </c>
      <c r="O40" s="270">
        <v>-6.4049542300000004</v>
      </c>
      <c r="P40" s="184"/>
      <c r="Q40" s="242"/>
      <c r="R40" s="270">
        <v>0</v>
      </c>
      <c r="S40" s="270">
        <v>0</v>
      </c>
      <c r="T40" s="270">
        <v>-6.4049542300000004</v>
      </c>
      <c r="U40" s="270">
        <v>-6.4049542300000004</v>
      </c>
      <c r="V40" s="270">
        <v>-6.4049542300000004</v>
      </c>
      <c r="W40" s="184"/>
      <c r="X40" s="274"/>
      <c r="Y40" s="274"/>
      <c r="Z40" s="274"/>
    </row>
    <row r="41" spans="2:26" s="8" customFormat="1" ht="15" customHeight="1">
      <c r="B41" s="55" t="s">
        <v>164</v>
      </c>
      <c r="C41" s="12"/>
      <c r="D41" s="270">
        <v>0</v>
      </c>
      <c r="E41" s="270">
        <v>0</v>
      </c>
      <c r="F41" s="270">
        <v>-10</v>
      </c>
      <c r="G41" s="270">
        <v>-10</v>
      </c>
      <c r="H41" s="270">
        <v>-10</v>
      </c>
      <c r="I41" s="184"/>
      <c r="J41" s="246"/>
      <c r="K41" s="270">
        <v>-112.15024700000001</v>
      </c>
      <c r="L41" s="270">
        <v>0</v>
      </c>
      <c r="M41" s="270">
        <v>-0.76795599999999997</v>
      </c>
      <c r="N41" s="270">
        <v>111.38229100000001</v>
      </c>
      <c r="O41" s="270">
        <v>-0.76795599999999997</v>
      </c>
      <c r="P41" s="184"/>
      <c r="Q41" s="246"/>
      <c r="R41" s="270">
        <v>-112.15024700000001</v>
      </c>
      <c r="S41" s="270">
        <v>0</v>
      </c>
      <c r="T41" s="270">
        <v>-10.767956</v>
      </c>
      <c r="U41" s="270">
        <v>101.38229100000001</v>
      </c>
      <c r="V41" s="270">
        <v>-10.767956</v>
      </c>
      <c r="W41" s="184"/>
      <c r="X41" s="274"/>
      <c r="Y41" s="274"/>
      <c r="Z41" s="274"/>
    </row>
    <row r="42" spans="2:26" s="8" customFormat="1" ht="15" customHeight="1">
      <c r="B42" s="47" t="s">
        <v>165</v>
      </c>
      <c r="C42" s="12"/>
      <c r="D42" s="269">
        <v>11.231269268169868</v>
      </c>
      <c r="E42" s="269">
        <v>11.044464248039942</v>
      </c>
      <c r="F42" s="269">
        <v>-3.6989814762000304</v>
      </c>
      <c r="G42" s="269">
        <v>-14.930250744369898</v>
      </c>
      <c r="H42" s="269">
        <v>-14.743445724239972</v>
      </c>
      <c r="I42" s="163"/>
      <c r="J42" s="150"/>
      <c r="K42" s="269">
        <v>-99.078579028339902</v>
      </c>
      <c r="L42" s="269">
        <v>-12.969318669999826</v>
      </c>
      <c r="M42" s="269">
        <v>-18.071831109999938</v>
      </c>
      <c r="N42" s="269">
        <v>81.006747918339968</v>
      </c>
      <c r="O42" s="269">
        <v>-5.1025124400001109</v>
      </c>
      <c r="P42" s="163"/>
      <c r="Q42" s="150"/>
      <c r="R42" s="269">
        <v>-87.847309760169949</v>
      </c>
      <c r="S42" s="269">
        <v>-1.92485442693989</v>
      </c>
      <c r="T42" s="269">
        <v>-21.770812586070065</v>
      </c>
      <c r="U42" s="269">
        <v>66.076497174099885</v>
      </c>
      <c r="V42" s="269">
        <v>-19.845958159130177</v>
      </c>
      <c r="W42" s="163"/>
      <c r="X42" s="274"/>
      <c r="Y42" s="274"/>
      <c r="Z42" s="274"/>
    </row>
    <row r="43" spans="2:26" s="8" customFormat="1" ht="15" customHeight="1">
      <c r="B43" s="55" t="s">
        <v>114</v>
      </c>
      <c r="C43" s="12"/>
      <c r="D43" s="267">
        <v>-84.180326360000024</v>
      </c>
      <c r="E43" s="267">
        <v>-131.40173734999999</v>
      </c>
      <c r="F43" s="267">
        <v>-50.157944949999973</v>
      </c>
      <c r="G43" s="267">
        <v>34.022381410000051</v>
      </c>
      <c r="H43" s="267">
        <v>81.243792400000004</v>
      </c>
      <c r="I43" s="166"/>
      <c r="J43" s="242"/>
      <c r="K43" s="267">
        <v>103.87312386999997</v>
      </c>
      <c r="L43" s="267">
        <v>81.609272520000033</v>
      </c>
      <c r="M43" s="267">
        <v>-6.0532329999987269E-2</v>
      </c>
      <c r="N43" s="267">
        <v>-103.93365619999996</v>
      </c>
      <c r="O43" s="267">
        <v>-81.66980485000002</v>
      </c>
      <c r="P43" s="166"/>
      <c r="Q43" s="242"/>
      <c r="R43" s="267">
        <v>19.692797509999945</v>
      </c>
      <c r="S43" s="267">
        <v>-49.79246482999995</v>
      </c>
      <c r="T43" s="267">
        <v>-50.218477279999959</v>
      </c>
      <c r="U43" s="267">
        <v>-69.911274789999908</v>
      </c>
      <c r="V43" s="267">
        <v>-0.42601245000000926</v>
      </c>
      <c r="W43" s="166"/>
      <c r="X43" s="274"/>
      <c r="Y43" s="274"/>
      <c r="Z43" s="274"/>
    </row>
    <row r="44" spans="2:26" s="8" customFormat="1" ht="15" customHeight="1">
      <c r="B44" s="54" t="s">
        <v>113</v>
      </c>
      <c r="C44" s="12"/>
      <c r="D44" s="268">
        <v>5.9292299998924139E-3</v>
      </c>
      <c r="E44" s="268">
        <v>-2.6082799998112024E-3</v>
      </c>
      <c r="F44" s="268">
        <v>8.8212199999834415E-3</v>
      </c>
      <c r="G44" s="268">
        <v>2.8919900000910275E-3</v>
      </c>
      <c r="H44" s="268">
        <v>1.1429499999794644E-2</v>
      </c>
      <c r="I44" s="166"/>
      <c r="J44" s="242"/>
      <c r="K44" s="268">
        <v>-1.6684339999919758E-2</v>
      </c>
      <c r="L44" s="268">
        <v>-6.9825899999123066E-3</v>
      </c>
      <c r="M44" s="268">
        <v>-1.4761100000061561E-2</v>
      </c>
      <c r="N44" s="268">
        <v>1.9232399998581964E-3</v>
      </c>
      <c r="O44" s="268">
        <v>-7.7785100001492536E-3</v>
      </c>
      <c r="P44" s="166"/>
      <c r="Q44" s="242"/>
      <c r="R44" s="268">
        <v>-1.0755110000027344E-2</v>
      </c>
      <c r="S44" s="268">
        <v>-9.590869999723509E-3</v>
      </c>
      <c r="T44" s="268">
        <v>-5.9398800000781196E-3</v>
      </c>
      <c r="U44" s="268">
        <v>4.8152299999492248E-3</v>
      </c>
      <c r="V44" s="268">
        <v>3.6509899996453898E-3</v>
      </c>
      <c r="W44" s="166"/>
      <c r="X44" s="274"/>
      <c r="Y44" s="274"/>
      <c r="Z44" s="274"/>
    </row>
    <row r="45" spans="2:26" s="8" customFormat="1" ht="15" customHeight="1">
      <c r="B45" s="47" t="s">
        <v>112</v>
      </c>
      <c r="C45" s="12"/>
      <c r="D45" s="269">
        <v>-72.943127861830263</v>
      </c>
      <c r="E45" s="269">
        <v>-120.35988138195985</v>
      </c>
      <c r="F45" s="269">
        <v>-53.848105206200024</v>
      </c>
      <c r="G45" s="269">
        <v>19.095022655630238</v>
      </c>
      <c r="H45" s="269">
        <v>66.511776175759834</v>
      </c>
      <c r="I45" s="163"/>
      <c r="J45" s="242"/>
      <c r="K45" s="269">
        <v>4.7778605016601503</v>
      </c>
      <c r="L45" s="269">
        <v>68.632971260000289</v>
      </c>
      <c r="M45" s="269">
        <v>-18.147124539999986</v>
      </c>
      <c r="N45" s="269">
        <v>-22.924985041660136</v>
      </c>
      <c r="O45" s="269">
        <v>-86.780095800000268</v>
      </c>
      <c r="P45" s="163"/>
      <c r="Q45" s="242"/>
      <c r="R45" s="269">
        <v>-68.165267360170034</v>
      </c>
      <c r="S45" s="269">
        <v>-51.726910126939572</v>
      </c>
      <c r="T45" s="269">
        <v>-71.995229746070109</v>
      </c>
      <c r="U45" s="269">
        <v>-3.8299623859000747</v>
      </c>
      <c r="V45" s="269">
        <v>-20.268319619130541</v>
      </c>
      <c r="W45" s="163"/>
      <c r="X45" s="274"/>
      <c r="Y45" s="274"/>
      <c r="Z45" s="274"/>
    </row>
    <row r="46" spans="2:26" s="42" customFormat="1" ht="6" customHeight="1">
      <c r="B46" s="8"/>
      <c r="C46" s="12"/>
      <c r="D46" s="15"/>
      <c r="E46" s="15"/>
      <c r="F46" s="8"/>
      <c r="G46" s="17"/>
      <c r="H46" s="17"/>
      <c r="K46" s="15"/>
      <c r="L46" s="15"/>
      <c r="M46" s="8"/>
      <c r="N46" s="17"/>
      <c r="O46" s="17"/>
      <c r="R46" s="15"/>
      <c r="S46" s="15"/>
      <c r="T46" s="8"/>
      <c r="U46" s="17"/>
      <c r="V46" s="17"/>
    </row>
    <row r="47" spans="2:26" ht="15" customHeight="1">
      <c r="B47" s="82" t="s">
        <v>102</v>
      </c>
    </row>
  </sheetData>
  <pageMargins left="0.51181102362204722" right="0.11811023622047245" top="0.74803149606299213" bottom="0.74803149606299213" header="0.31496062992125984" footer="0.31496062992125984"/>
  <pageSetup paperSize="9" scale="50" orientation="landscape" horizontalDpi="4294967293" vertic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AF35"/>
  <sheetViews>
    <sheetView zoomScale="80" zoomScaleNormal="80" workbookViewId="0">
      <selection activeCell="D30" sqref="D30"/>
    </sheetView>
  </sheetViews>
  <sheetFormatPr defaultColWidth="8.90625" defaultRowHeight="15" customHeight="1"/>
  <cols>
    <col min="1" max="1" width="1.90625" style="43" customWidth="1"/>
    <col min="2" max="2" width="31.08984375" style="43" customWidth="1"/>
    <col min="3" max="3" width="1.90625" style="43" customWidth="1"/>
    <col min="4" max="4" width="12.08984375" style="70" customWidth="1"/>
    <col min="5" max="5" width="1.90625" style="43" customWidth="1"/>
    <col min="6" max="6" width="12" style="70" customWidth="1"/>
    <col min="7" max="7" width="1.90625" style="43" customWidth="1"/>
    <col min="8" max="8" width="14.453125" style="44" customWidth="1"/>
    <col min="9" max="9" width="5.90625" style="44" customWidth="1"/>
    <col min="10" max="10" width="34.6328125" style="43" customWidth="1"/>
    <col min="11" max="11" width="1.90625" style="44" customWidth="1"/>
    <col min="12" max="12" width="12.08984375" style="70" customWidth="1"/>
    <col min="13" max="13" width="1.90625" style="43" customWidth="1"/>
    <col min="14" max="14" width="12.08984375" style="70" customWidth="1"/>
    <col min="15" max="15" width="1.90625" style="43" customWidth="1"/>
    <col min="16" max="16" width="14.453125" style="44" customWidth="1"/>
    <col min="17" max="17" width="5.90625" style="44" customWidth="1"/>
    <col min="18" max="18" width="31.08984375" style="43" customWidth="1"/>
    <col min="19" max="19" width="1.90625" style="43" customWidth="1"/>
    <col min="20" max="20" width="12.08984375" style="70" customWidth="1"/>
    <col min="21" max="21" width="1.90625" style="43" customWidth="1"/>
    <col min="22" max="22" width="12.08984375" style="108" customWidth="1"/>
    <col min="23" max="23" width="1.90625" style="43" customWidth="1"/>
    <col min="24" max="24" width="12.08984375" style="43" customWidth="1"/>
    <col min="25" max="25" width="6" style="43" customWidth="1"/>
    <col min="26" max="26" width="33.6328125" style="43" customWidth="1"/>
    <col min="27" max="27" width="2.08984375" style="43" customWidth="1"/>
    <col min="28" max="28" width="12.08984375" style="43" customWidth="1"/>
    <col min="29" max="29" width="2.08984375" style="43" customWidth="1"/>
    <col min="30" max="30" width="12.08984375" style="43" customWidth="1"/>
    <col min="31" max="31" width="2.08984375" style="43" customWidth="1"/>
    <col min="32" max="16384" width="8.90625" style="43"/>
  </cols>
  <sheetData>
    <row r="2" spans="2:32" ht="15" customHeight="1">
      <c r="B2" s="9" t="s">
        <v>5</v>
      </c>
      <c r="D2" s="104"/>
      <c r="F2" s="104"/>
      <c r="J2" s="9" t="s">
        <v>46</v>
      </c>
      <c r="K2" s="10"/>
      <c r="L2" s="107"/>
      <c r="N2" s="107"/>
      <c r="R2" s="9" t="s">
        <v>103</v>
      </c>
      <c r="T2" s="104"/>
      <c r="Z2" s="9" t="s">
        <v>144</v>
      </c>
      <c r="AA2" s="10"/>
      <c r="AB2" s="107"/>
      <c r="AD2" s="107"/>
    </row>
    <row r="3" spans="2:32" ht="15" customHeight="1">
      <c r="B3" s="33" t="s">
        <v>27</v>
      </c>
      <c r="J3" s="11" t="s">
        <v>47</v>
      </c>
      <c r="K3" s="10"/>
      <c r="R3" s="33" t="s">
        <v>104</v>
      </c>
      <c r="Z3" s="11" t="s">
        <v>47</v>
      </c>
      <c r="AA3" s="10"/>
      <c r="AB3" s="70"/>
      <c r="AD3" s="70"/>
    </row>
    <row r="4" spans="2:32" ht="15" customHeight="1">
      <c r="B4" s="12"/>
      <c r="J4" s="9"/>
      <c r="K4" s="10"/>
      <c r="L4" s="73"/>
      <c r="M4" s="73"/>
      <c r="N4" s="73"/>
      <c r="R4" s="12"/>
      <c r="Z4" s="9"/>
      <c r="AA4" s="10"/>
      <c r="AB4" s="73"/>
      <c r="AC4" s="73"/>
      <c r="AD4" s="73"/>
    </row>
    <row r="5" spans="2:32" ht="29.15" customHeight="1" thickBot="1">
      <c r="B5" s="12"/>
      <c r="D5" s="100"/>
      <c r="F5" s="100"/>
      <c r="I5" s="35"/>
      <c r="L5" s="110"/>
      <c r="M5" s="110"/>
      <c r="N5" s="110"/>
      <c r="P5" s="43"/>
      <c r="Q5" s="35"/>
      <c r="R5" s="12"/>
      <c r="T5" s="100"/>
      <c r="V5" s="100"/>
      <c r="AA5" s="44"/>
      <c r="AB5" s="110"/>
      <c r="AC5" s="110"/>
      <c r="AD5" s="110"/>
    </row>
    <row r="6" spans="2:32" ht="15" customHeight="1">
      <c r="D6" s="71">
        <v>44196</v>
      </c>
      <c r="E6" s="111"/>
      <c r="F6" s="71">
        <v>44377</v>
      </c>
      <c r="G6" s="111"/>
      <c r="J6" s="45"/>
      <c r="K6" s="46"/>
      <c r="L6" s="71">
        <v>44196</v>
      </c>
      <c r="M6" s="111"/>
      <c r="N6" s="71">
        <v>44377</v>
      </c>
      <c r="O6" s="111"/>
      <c r="P6" s="43"/>
      <c r="T6" s="71">
        <v>44196</v>
      </c>
      <c r="U6" s="111"/>
      <c r="V6" s="71">
        <v>44377</v>
      </c>
      <c r="W6" s="111"/>
      <c r="Z6" s="45"/>
      <c r="AA6" s="46"/>
      <c r="AB6" s="71">
        <v>44196</v>
      </c>
      <c r="AC6" s="111"/>
      <c r="AD6" s="71">
        <v>44377</v>
      </c>
      <c r="AE6" s="111"/>
    </row>
    <row r="7" spans="2:32" s="50" customFormat="1" ht="15" customHeight="1">
      <c r="B7" s="47" t="s">
        <v>48</v>
      </c>
      <c r="C7" s="48"/>
      <c r="D7" s="136">
        <v>2894.9026262400012</v>
      </c>
      <c r="E7" s="133"/>
      <c r="F7" s="136">
        <v>3096.5924281699999</v>
      </c>
      <c r="G7" s="133"/>
      <c r="H7" s="44"/>
      <c r="I7" s="77"/>
      <c r="J7" s="49" t="s">
        <v>49</v>
      </c>
      <c r="K7" s="46"/>
      <c r="L7" s="73">
        <v>518.18017087999988</v>
      </c>
      <c r="M7" s="135"/>
      <c r="N7" s="73">
        <v>654.74273721999964</v>
      </c>
      <c r="O7" s="135"/>
      <c r="P7" s="43"/>
      <c r="Q7" s="77"/>
      <c r="R7" s="47" t="s">
        <v>48</v>
      </c>
      <c r="S7" s="48"/>
      <c r="T7" s="136">
        <v>1122.827174190001</v>
      </c>
      <c r="U7" s="137"/>
      <c r="V7" s="136">
        <v>1111.3632106399998</v>
      </c>
      <c r="W7" s="137"/>
      <c r="X7" s="43"/>
      <c r="Z7" s="49" t="s">
        <v>49</v>
      </c>
      <c r="AA7" s="46"/>
      <c r="AB7" s="73">
        <v>286.43886313000007</v>
      </c>
      <c r="AC7" s="135"/>
      <c r="AD7" s="73">
        <v>214.44363339</v>
      </c>
      <c r="AE7" s="135"/>
      <c r="AF7" s="286"/>
    </row>
    <row r="8" spans="2:32" ht="15" customHeight="1">
      <c r="B8" s="49" t="s">
        <v>49</v>
      </c>
      <c r="D8" s="134">
        <v>518.18017087999988</v>
      </c>
      <c r="E8" s="98"/>
      <c r="F8" s="134">
        <v>654.74273721999975</v>
      </c>
      <c r="G8" s="98"/>
      <c r="H8" s="190"/>
      <c r="I8" s="77"/>
      <c r="J8" s="43" t="s">
        <v>139</v>
      </c>
      <c r="L8" s="73">
        <v>235.65698871000001</v>
      </c>
      <c r="M8" s="135"/>
      <c r="N8" s="73">
        <v>185.43851143000001</v>
      </c>
      <c r="O8" s="135"/>
      <c r="P8" s="43"/>
      <c r="Q8" s="77"/>
      <c r="R8" s="49" t="s">
        <v>50</v>
      </c>
      <c r="T8" s="134">
        <v>638.78900918999932</v>
      </c>
      <c r="U8" s="135"/>
      <c r="V8" s="134">
        <v>657.2322817700001</v>
      </c>
      <c r="W8" s="135"/>
      <c r="Z8" s="43" t="s">
        <v>139</v>
      </c>
      <c r="AA8" s="44"/>
      <c r="AB8" s="73">
        <v>235.65698871000001</v>
      </c>
      <c r="AC8" s="135"/>
      <c r="AD8" s="73">
        <v>185.43851143000001</v>
      </c>
      <c r="AE8" s="135"/>
    </row>
    <row r="9" spans="2:32" ht="15" customHeight="1">
      <c r="B9" s="43" t="s">
        <v>51</v>
      </c>
      <c r="D9" s="134">
        <v>1651.96633277</v>
      </c>
      <c r="E9" s="98"/>
      <c r="F9" s="134">
        <v>1677.7730319599998</v>
      </c>
      <c r="G9" s="98"/>
      <c r="H9" s="190"/>
      <c r="I9" s="77"/>
      <c r="J9" s="49" t="s">
        <v>140</v>
      </c>
      <c r="K9" s="46"/>
      <c r="L9" s="73">
        <v>127.74624837000005</v>
      </c>
      <c r="M9" s="135"/>
      <c r="N9" s="73">
        <v>306.01304814999986</v>
      </c>
      <c r="O9" s="135"/>
      <c r="P9" s="43"/>
      <c r="Q9" s="77"/>
      <c r="R9" s="43" t="s">
        <v>52</v>
      </c>
      <c r="T9" s="134">
        <v>484.03816500000005</v>
      </c>
      <c r="U9" s="135"/>
      <c r="V9" s="134">
        <v>454.13092887000016</v>
      </c>
      <c r="W9" s="135"/>
      <c r="Z9" s="43" t="s">
        <v>141</v>
      </c>
      <c r="AA9" s="44"/>
      <c r="AB9" s="73">
        <v>-1.7136549999937415E-2</v>
      </c>
      <c r="AC9" s="98"/>
      <c r="AD9" s="73">
        <v>-2.3076429999986429E-2</v>
      </c>
      <c r="AE9" s="135"/>
    </row>
    <row r="10" spans="2:32" ht="15" customHeight="1">
      <c r="B10" s="49" t="s">
        <v>153</v>
      </c>
      <c r="D10" s="228">
        <v>350.53756785999991</v>
      </c>
      <c r="E10" s="98"/>
      <c r="F10" s="228">
        <v>393.4145082199999</v>
      </c>
      <c r="G10" s="98"/>
      <c r="H10" s="190"/>
      <c r="I10" s="77"/>
      <c r="J10" s="43" t="s">
        <v>141</v>
      </c>
      <c r="L10" s="73">
        <v>19.353389489999998</v>
      </c>
      <c r="M10" s="98"/>
      <c r="N10" s="73">
        <v>19.293507370000125</v>
      </c>
      <c r="O10" s="135"/>
      <c r="P10" s="43"/>
      <c r="Q10" s="77"/>
      <c r="R10" s="47" t="s">
        <v>53</v>
      </c>
      <c r="S10" s="12"/>
      <c r="T10" s="136">
        <v>1122.8271742499996</v>
      </c>
      <c r="U10" s="137"/>
      <c r="V10" s="136">
        <v>1111.3632106299997</v>
      </c>
      <c r="W10" s="137"/>
      <c r="Z10" s="47" t="s">
        <v>54</v>
      </c>
      <c r="AA10" s="48"/>
      <c r="AB10" s="132">
        <v>50.799010970000005</v>
      </c>
      <c r="AC10" s="133"/>
      <c r="AD10" s="132">
        <v>29.028198389999975</v>
      </c>
      <c r="AE10" s="133"/>
      <c r="AF10" s="215"/>
    </row>
    <row r="11" spans="2:32" ht="15" customHeight="1">
      <c r="B11" s="49" t="s">
        <v>154</v>
      </c>
      <c r="D11" s="228">
        <v>79.229178000000005</v>
      </c>
      <c r="E11" s="98"/>
      <c r="F11" s="228">
        <v>77.889184999999998</v>
      </c>
      <c r="G11" s="98"/>
      <c r="H11" s="190"/>
      <c r="I11" s="77"/>
      <c r="J11" s="47" t="s">
        <v>54</v>
      </c>
      <c r="K11" s="48"/>
      <c r="L11" s="132">
        <v>135.4235443099999</v>
      </c>
      <c r="M11" s="133"/>
      <c r="N11" s="132">
        <v>143.99767026999965</v>
      </c>
      <c r="O11" s="133"/>
      <c r="P11" s="215"/>
      <c r="Q11" s="77"/>
      <c r="R11" s="49" t="s">
        <v>55</v>
      </c>
      <c r="T11" s="134">
        <v>443.99762414999981</v>
      </c>
      <c r="U11" s="135"/>
      <c r="V11" s="134">
        <v>441.89462862000011</v>
      </c>
      <c r="W11" s="135"/>
      <c r="Z11" s="49" t="s">
        <v>145</v>
      </c>
      <c r="AA11" s="44"/>
      <c r="AB11" s="73">
        <v>204.69678030999998</v>
      </c>
      <c r="AC11" s="135"/>
      <c r="AD11" s="73">
        <v>203.79715696</v>
      </c>
      <c r="AE11" s="135"/>
    </row>
    <row r="12" spans="2:32" ht="15" customHeight="1">
      <c r="B12" s="45" t="s">
        <v>57</v>
      </c>
      <c r="D12" s="140">
        <v>294.98937673000034</v>
      </c>
      <c r="E12" s="141"/>
      <c r="F12" s="140">
        <v>292.77296567000008</v>
      </c>
      <c r="G12" s="141"/>
      <c r="H12" s="190"/>
      <c r="I12" s="77"/>
      <c r="J12" s="49" t="s">
        <v>142</v>
      </c>
      <c r="L12" s="73">
        <v>91.656672</v>
      </c>
      <c r="M12" s="135"/>
      <c r="N12" s="73">
        <v>89.771274000000005</v>
      </c>
      <c r="O12" s="135"/>
      <c r="P12" s="215"/>
      <c r="Q12" s="77"/>
      <c r="R12" s="49" t="s">
        <v>56</v>
      </c>
      <c r="T12" s="138">
        <v>528.50277078999989</v>
      </c>
      <c r="U12" s="139"/>
      <c r="V12" s="138">
        <v>520.64715260000014</v>
      </c>
      <c r="W12" s="139"/>
      <c r="Z12" s="47" t="s">
        <v>46</v>
      </c>
      <c r="AA12" s="48"/>
      <c r="AB12" s="132">
        <v>-153.89776933999997</v>
      </c>
      <c r="AC12" s="133"/>
      <c r="AD12" s="132">
        <v>-174.76895857000002</v>
      </c>
      <c r="AE12" s="133"/>
    </row>
    <row r="13" spans="2:32" ht="15" customHeight="1">
      <c r="H13" s="190"/>
      <c r="I13" s="77"/>
      <c r="J13" s="49" t="s">
        <v>143</v>
      </c>
      <c r="K13" s="46"/>
      <c r="L13" s="73">
        <v>115.210082</v>
      </c>
      <c r="M13" s="135"/>
      <c r="N13" s="73">
        <v>115.899068</v>
      </c>
      <c r="O13" s="135"/>
      <c r="P13" s="43"/>
      <c r="Q13" s="77"/>
      <c r="R13" s="45" t="s">
        <v>58</v>
      </c>
      <c r="T13" s="142">
        <v>150.32677931000006</v>
      </c>
      <c r="U13" s="143"/>
      <c r="V13" s="142">
        <v>148.82142941000004</v>
      </c>
      <c r="W13" s="143"/>
    </row>
    <row r="14" spans="2:32" ht="15" customHeight="1">
      <c r="B14" s="49"/>
      <c r="D14" s="72"/>
      <c r="E14" s="98"/>
      <c r="F14" s="72"/>
      <c r="G14" s="98"/>
      <c r="I14" s="77"/>
      <c r="J14" s="47" t="s">
        <v>46</v>
      </c>
      <c r="K14" s="48"/>
      <c r="L14" s="132">
        <v>-71.443208639999995</v>
      </c>
      <c r="M14" s="133"/>
      <c r="N14" s="132">
        <v>-61.672671520000264</v>
      </c>
      <c r="O14" s="133"/>
      <c r="P14" s="43"/>
      <c r="Q14" s="77"/>
      <c r="R14" s="49"/>
      <c r="T14" s="109"/>
      <c r="U14" s="73"/>
      <c r="V14" s="109"/>
    </row>
    <row r="15" spans="2:32" ht="15" customHeight="1">
      <c r="E15" s="88"/>
      <c r="G15" s="88"/>
      <c r="I15" s="77"/>
      <c r="L15" s="109"/>
      <c r="M15" s="109"/>
      <c r="N15" s="109"/>
      <c r="P15" s="43"/>
      <c r="Q15" s="77"/>
      <c r="R15" s="176"/>
      <c r="S15" s="176"/>
      <c r="T15" s="176"/>
      <c r="U15" s="176"/>
      <c r="V15" s="176"/>
      <c r="AB15" s="215"/>
      <c r="AC15" s="215"/>
      <c r="AD15" s="215"/>
    </row>
    <row r="16" spans="2:32" ht="15" customHeight="1">
      <c r="B16" s="47" t="s">
        <v>53</v>
      </c>
      <c r="C16" s="12"/>
      <c r="D16" s="136">
        <v>2894.9026262600009</v>
      </c>
      <c r="E16" s="133"/>
      <c r="F16" s="136">
        <v>3096.5924281699999</v>
      </c>
      <c r="G16" s="133"/>
      <c r="I16" s="77"/>
      <c r="J16" s="82"/>
      <c r="P16" s="84"/>
      <c r="Q16" s="77"/>
      <c r="R16" s="176"/>
      <c r="S16" s="176"/>
      <c r="T16" s="176"/>
      <c r="U16" s="176"/>
      <c r="V16" s="176"/>
    </row>
    <row r="17" spans="2:22" ht="15" customHeight="1">
      <c r="B17" s="49" t="s">
        <v>59</v>
      </c>
      <c r="D17" s="134">
        <v>243.241128</v>
      </c>
      <c r="E17" s="98"/>
      <c r="F17" s="134">
        <v>208.06579399999998</v>
      </c>
      <c r="G17" s="98"/>
      <c r="H17" s="190"/>
      <c r="I17" s="43"/>
      <c r="J17" s="70"/>
      <c r="K17" s="43"/>
      <c r="P17" s="74"/>
      <c r="Q17" s="77"/>
      <c r="R17" s="176"/>
      <c r="S17" s="176"/>
      <c r="T17" s="176"/>
      <c r="U17" s="176"/>
      <c r="V17" s="176"/>
    </row>
    <row r="18" spans="2:22" ht="15" customHeight="1">
      <c r="B18" s="49" t="s">
        <v>60</v>
      </c>
      <c r="D18" s="134">
        <v>1754.4588000199994</v>
      </c>
      <c r="E18" s="98"/>
      <c r="F18" s="134">
        <v>1963.64543471</v>
      </c>
      <c r="G18" s="98"/>
      <c r="H18" s="190"/>
      <c r="I18" s="43"/>
      <c r="J18" s="70"/>
      <c r="K18" s="43"/>
      <c r="P18" s="73"/>
      <c r="Q18" s="77"/>
      <c r="R18" s="49"/>
      <c r="T18" s="109"/>
      <c r="U18" s="73"/>
      <c r="V18" s="109"/>
    </row>
    <row r="19" spans="2:22" ht="15" customHeight="1">
      <c r="B19" s="49" t="s">
        <v>61</v>
      </c>
      <c r="D19" s="134">
        <v>206.86675294999992</v>
      </c>
      <c r="E19" s="98"/>
      <c r="F19" s="134">
        <v>205.67034178999998</v>
      </c>
      <c r="G19" s="98"/>
      <c r="H19" s="190"/>
      <c r="I19" s="77"/>
      <c r="J19" s="70"/>
      <c r="P19" s="72"/>
      <c r="Q19" s="77"/>
    </row>
    <row r="20" spans="2:22" ht="15" customHeight="1">
      <c r="B20" s="49" t="s">
        <v>151</v>
      </c>
      <c r="D20" s="134">
        <v>282.99986000000001</v>
      </c>
      <c r="E20" s="98"/>
      <c r="F20" s="134">
        <v>279.87532418999996</v>
      </c>
      <c r="G20" s="98"/>
      <c r="H20" s="190"/>
      <c r="I20" s="77"/>
      <c r="J20" s="70"/>
      <c r="P20" s="72"/>
      <c r="Q20" s="43"/>
    </row>
    <row r="21" spans="2:22" ht="15" customHeight="1">
      <c r="B21" s="49" t="s">
        <v>134</v>
      </c>
      <c r="D21" s="134">
        <v>257.06099132999969</v>
      </c>
      <c r="E21" s="98"/>
      <c r="F21" s="134">
        <v>290.54902784000012</v>
      </c>
      <c r="G21" s="98"/>
      <c r="H21" s="190"/>
      <c r="I21" s="43"/>
      <c r="J21" s="70"/>
      <c r="K21" s="43"/>
      <c r="P21" s="73"/>
      <c r="Q21" s="77"/>
    </row>
    <row r="22" spans="2:22" ht="15" customHeight="1">
      <c r="B22" s="45" t="s">
        <v>58</v>
      </c>
      <c r="D22" s="140">
        <v>150.27509395999996</v>
      </c>
      <c r="E22" s="112"/>
      <c r="F22" s="140">
        <v>148.78650568999998</v>
      </c>
      <c r="G22" s="112"/>
      <c r="H22" s="190"/>
      <c r="P22" s="72"/>
    </row>
    <row r="23" spans="2:22" ht="15" customHeight="1">
      <c r="C23" s="52"/>
      <c r="D23" s="105"/>
      <c r="E23" s="53"/>
      <c r="F23" s="105"/>
      <c r="G23" s="53"/>
    </row>
    <row r="24" spans="2:22" s="44" customFormat="1" ht="15" customHeight="1">
      <c r="B24" s="15" t="s">
        <v>152</v>
      </c>
      <c r="C24" s="12"/>
      <c r="D24" s="106"/>
      <c r="E24" s="12"/>
      <c r="F24" s="106"/>
      <c r="G24" s="12"/>
      <c r="H24" s="106"/>
      <c r="L24" s="108"/>
      <c r="N24" s="108"/>
    </row>
    <row r="25" spans="2:22" ht="15" customHeight="1">
      <c r="B25" s="15"/>
      <c r="D25" s="195"/>
      <c r="E25" s="44"/>
      <c r="F25" s="195"/>
      <c r="G25" s="44"/>
      <c r="P25" s="78"/>
    </row>
    <row r="26" spans="2:22" ht="15" customHeight="1">
      <c r="B26" s="47" t="s">
        <v>62</v>
      </c>
      <c r="C26" s="48"/>
      <c r="D26" s="75">
        <v>0.40448589834135085</v>
      </c>
      <c r="E26" s="75"/>
      <c r="F26" s="75">
        <v>0.51164230415579659</v>
      </c>
      <c r="G26" s="115"/>
    </row>
    <row r="27" spans="2:22" ht="15" customHeight="1">
      <c r="B27" s="49" t="s">
        <v>52</v>
      </c>
      <c r="C27" s="46"/>
      <c r="D27" s="72">
        <v>910.58827476000033</v>
      </c>
      <c r="E27" s="76"/>
      <c r="F27" s="72">
        <v>1262.3165482800009</v>
      </c>
      <c r="G27" s="76"/>
    </row>
    <row r="28" spans="2:22" ht="15" customHeight="1">
      <c r="B28" s="45" t="s">
        <v>56</v>
      </c>
      <c r="C28" s="46"/>
      <c r="D28" s="113">
        <v>2251.2237842999984</v>
      </c>
      <c r="E28" s="114"/>
      <c r="F28" s="113">
        <v>2467.1856451800004</v>
      </c>
      <c r="G28" s="114"/>
    </row>
    <row r="33" spans="4:6" ht="15" customHeight="1">
      <c r="F33" s="43"/>
    </row>
    <row r="35" spans="4:6" ht="15" customHeight="1">
      <c r="D35" s="134"/>
    </row>
  </sheetData>
  <pageMargins left="0.51181102362204722" right="0.11811023622047245" top="0.74803149606299213" bottom="0.15748031496062992" header="0.31496062992125984" footer="0.31496062992125984"/>
  <pageSetup paperSize="9" scale="58" orientation="landscape" horizontalDpi="4294967293" vertic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AB40"/>
  <sheetViews>
    <sheetView showGridLines="0" zoomScale="80" zoomScaleNormal="80" workbookViewId="0">
      <pane xSplit="2" topLeftCell="C1" activePane="topRight" state="frozen"/>
      <selection activeCell="I28" sqref="I28:I33"/>
      <selection pane="topRight" activeCell="R25" sqref="R25"/>
    </sheetView>
  </sheetViews>
  <sheetFormatPr defaultColWidth="9.08984375" defaultRowHeight="15" customHeight="1"/>
  <cols>
    <col min="1" max="1" width="1.90625" style="17" customWidth="1"/>
    <col min="2" max="2" width="29.90625" style="17" customWidth="1"/>
    <col min="3" max="3" width="1.90625" style="34" customWidth="1"/>
    <col min="4" max="8" width="12.08984375" style="17" customWidth="1"/>
    <col min="9" max="9" width="1.90625" style="34" customWidth="1"/>
    <col min="10" max="10" width="3.36328125" style="43" customWidth="1"/>
    <col min="11" max="15" width="12.08984375" style="17" customWidth="1"/>
    <col min="16" max="16" width="1.90625" style="34" customWidth="1"/>
    <col min="17" max="17" width="3.36328125" style="43" customWidth="1"/>
    <col min="18" max="22" width="12.08984375" style="17" customWidth="1"/>
    <col min="23" max="23" width="1.90625" style="34" customWidth="1"/>
    <col min="24" max="16384" width="9.08984375" style="17"/>
  </cols>
  <sheetData>
    <row r="1" spans="2:28" ht="15" customHeight="1">
      <c r="D1" s="8"/>
      <c r="E1" s="8"/>
      <c r="F1" s="8"/>
      <c r="G1" s="8"/>
      <c r="H1" s="8"/>
      <c r="J1" s="168"/>
      <c r="K1" s="8"/>
      <c r="L1" s="8"/>
      <c r="M1" s="8"/>
      <c r="N1" s="8"/>
      <c r="O1" s="8"/>
      <c r="Q1" s="168"/>
      <c r="R1" s="8"/>
      <c r="S1" s="8"/>
      <c r="T1" s="8"/>
      <c r="U1" s="8"/>
      <c r="V1" s="8"/>
    </row>
    <row r="2" spans="2:28" ht="15" customHeight="1">
      <c r="B2" s="9" t="s">
        <v>6</v>
      </c>
      <c r="C2" s="32"/>
      <c r="D2" s="8"/>
      <c r="E2" s="8"/>
      <c r="F2" s="8"/>
      <c r="G2" s="8"/>
      <c r="H2" s="8"/>
      <c r="I2" s="32"/>
      <c r="J2" s="168"/>
      <c r="K2" s="8"/>
      <c r="L2" s="8"/>
      <c r="M2" s="8"/>
      <c r="N2" s="8"/>
      <c r="O2" s="8"/>
      <c r="P2" s="32"/>
      <c r="Q2" s="168"/>
      <c r="R2" s="8"/>
      <c r="S2" s="8"/>
      <c r="T2" s="8"/>
      <c r="U2" s="8"/>
      <c r="V2" s="8"/>
      <c r="W2" s="32"/>
    </row>
    <row r="3" spans="2:28" ht="15" customHeight="1">
      <c r="B3" s="11" t="s">
        <v>63</v>
      </c>
      <c r="C3" s="33"/>
      <c r="D3" s="8"/>
      <c r="E3" s="8"/>
      <c r="F3" s="8"/>
      <c r="G3" s="83"/>
      <c r="H3" s="83"/>
      <c r="I3" s="33"/>
      <c r="J3" s="168"/>
      <c r="K3" s="8"/>
      <c r="L3" s="8"/>
      <c r="M3" s="8"/>
      <c r="N3" s="83"/>
      <c r="O3" s="83"/>
      <c r="P3" s="33"/>
      <c r="Q3" s="168"/>
      <c r="R3" s="8"/>
      <c r="S3" s="8"/>
      <c r="T3" s="8"/>
      <c r="U3" s="83"/>
      <c r="V3" s="83"/>
      <c r="W3" s="33"/>
    </row>
    <row r="4" spans="2:28" ht="15" customHeight="1">
      <c r="B4" s="33"/>
      <c r="C4" s="33"/>
      <c r="D4" s="182"/>
      <c r="E4" s="182"/>
      <c r="F4" s="182"/>
      <c r="G4" s="83"/>
      <c r="H4" s="83"/>
      <c r="I4" s="33"/>
      <c r="J4" s="168"/>
      <c r="K4" s="182"/>
      <c r="L4" s="182"/>
      <c r="M4" s="182"/>
      <c r="N4" s="83"/>
      <c r="O4" s="83"/>
      <c r="P4" s="33"/>
      <c r="Q4" s="168"/>
      <c r="R4" s="182"/>
      <c r="S4" s="182"/>
      <c r="T4" s="182"/>
      <c r="U4" s="83"/>
      <c r="V4" s="83"/>
      <c r="W4" s="33"/>
    </row>
    <row r="5" spans="2:28" ht="29.15" customHeight="1" thickBot="1">
      <c r="B5" s="33"/>
      <c r="C5" s="33"/>
      <c r="D5" s="191" t="s">
        <v>13</v>
      </c>
      <c r="E5" s="191"/>
      <c r="F5" s="191"/>
      <c r="G5" s="191"/>
      <c r="H5" s="191"/>
      <c r="I5" s="248"/>
      <c r="J5" s="191"/>
      <c r="K5" s="191"/>
      <c r="L5" s="191"/>
      <c r="M5" s="191"/>
      <c r="N5" s="191"/>
      <c r="O5" s="191"/>
      <c r="P5" s="191"/>
      <c r="Q5" s="191"/>
      <c r="R5" s="191"/>
      <c r="S5" s="191"/>
      <c r="T5" s="191"/>
      <c r="U5" s="191"/>
      <c r="V5" s="191"/>
      <c r="W5" s="191"/>
    </row>
    <row r="6" spans="2:28" ht="15" customHeight="1">
      <c r="B6" s="36"/>
      <c r="D6" s="94" t="s">
        <v>147</v>
      </c>
      <c r="E6" s="94" t="s">
        <v>97</v>
      </c>
      <c r="F6" s="94" t="s">
        <v>131</v>
      </c>
      <c r="G6" s="150" t="s">
        <v>155</v>
      </c>
      <c r="H6" s="150" t="s">
        <v>149</v>
      </c>
      <c r="I6" s="170"/>
      <c r="J6" s="170"/>
      <c r="K6" s="99" t="s">
        <v>157</v>
      </c>
      <c r="L6" s="99" t="s">
        <v>158</v>
      </c>
      <c r="M6" s="185" t="s">
        <v>159</v>
      </c>
      <c r="N6" s="150" t="s">
        <v>155</v>
      </c>
      <c r="O6" s="150" t="s">
        <v>149</v>
      </c>
      <c r="P6" s="150"/>
      <c r="Q6" s="150"/>
      <c r="R6" s="99" t="s">
        <v>160</v>
      </c>
      <c r="S6" s="99" t="s">
        <v>161</v>
      </c>
      <c r="T6" s="185" t="s">
        <v>162</v>
      </c>
      <c r="U6" s="150" t="s">
        <v>155</v>
      </c>
      <c r="V6" s="150" t="s">
        <v>149</v>
      </c>
      <c r="W6" s="150"/>
      <c r="X6" s="276"/>
    </row>
    <row r="7" spans="2:28" s="16" customFormat="1" ht="15" customHeight="1">
      <c r="B7" s="37" t="s">
        <v>106</v>
      </c>
      <c r="C7" s="32"/>
      <c r="D7" s="116">
        <v>120.60023295999999</v>
      </c>
      <c r="E7" s="116">
        <v>110.16952822000002</v>
      </c>
      <c r="F7" s="116">
        <v>108.61493792000002</v>
      </c>
      <c r="G7" s="229">
        <v>-9.9380363916669934E-2</v>
      </c>
      <c r="H7" s="148">
        <v>-1.4110891869261837E-2</v>
      </c>
      <c r="I7" s="229"/>
      <c r="J7" s="173"/>
      <c r="K7" s="116">
        <v>116.81387582999997</v>
      </c>
      <c r="L7" s="116">
        <v>94.012218889999943</v>
      </c>
      <c r="M7" s="116">
        <v>108.97634323000001</v>
      </c>
      <c r="N7" s="229">
        <v>-6.7094191886980736E-2</v>
      </c>
      <c r="O7" s="261">
        <v>0.15917212163143399</v>
      </c>
      <c r="P7" s="229"/>
      <c r="Q7" s="173"/>
      <c r="R7" s="116">
        <v>237.41410879000003</v>
      </c>
      <c r="S7" s="116">
        <v>204.18174711000009</v>
      </c>
      <c r="T7" s="116">
        <v>217.59128118000001</v>
      </c>
      <c r="U7" s="229">
        <v>-8.3494732941646332E-2</v>
      </c>
      <c r="V7" s="261">
        <v>6.5674499605372347E-2</v>
      </c>
      <c r="W7" s="229"/>
      <c r="X7" s="278"/>
      <c r="Y7" s="278"/>
      <c r="Z7" s="278"/>
      <c r="AA7" s="277"/>
      <c r="AB7" s="277"/>
    </row>
    <row r="8" spans="2:28" ht="15" customHeight="1">
      <c r="B8" s="33" t="s">
        <v>64</v>
      </c>
      <c r="D8" s="129">
        <v>103.04667246</v>
      </c>
      <c r="E8" s="129">
        <v>94.949988569999988</v>
      </c>
      <c r="F8" s="129">
        <v>92.545092480000008</v>
      </c>
      <c r="G8" s="203">
        <v>-0.10191090822536186</v>
      </c>
      <c r="H8" s="203">
        <v>-2.5328029273294944E-2</v>
      </c>
      <c r="I8" s="203"/>
      <c r="J8" s="204"/>
      <c r="K8" s="129">
        <v>100.29322035</v>
      </c>
      <c r="L8" s="129">
        <v>78.141822809999994</v>
      </c>
      <c r="M8" s="129">
        <v>92.885144559999986</v>
      </c>
      <c r="N8" s="203">
        <v>-7.3864173113073361E-2</v>
      </c>
      <c r="O8" s="235">
        <v>0.18867389087976649</v>
      </c>
      <c r="P8" s="203"/>
      <c r="Q8" s="204"/>
      <c r="R8" s="129">
        <v>203.33989281000001</v>
      </c>
      <c r="S8" s="129">
        <v>173.09181193000003</v>
      </c>
      <c r="T8" s="129">
        <v>185.43023704000001</v>
      </c>
      <c r="U8" s="203">
        <v>-8.80774329252485E-2</v>
      </c>
      <c r="V8" s="235">
        <v>7.1282546369031932E-2</v>
      </c>
      <c r="W8" s="203"/>
      <c r="X8" s="278"/>
      <c r="Y8" s="278"/>
      <c r="Z8" s="278"/>
    </row>
    <row r="9" spans="2:28" ht="15" customHeight="1">
      <c r="B9" s="33" t="s">
        <v>65</v>
      </c>
      <c r="D9" s="129">
        <v>5.5968629999999999</v>
      </c>
      <c r="E9" s="129">
        <v>5.0865994099999998</v>
      </c>
      <c r="F9" s="129">
        <v>4.2733840699999996</v>
      </c>
      <c r="G9" s="203">
        <v>-0.23646798751371978</v>
      </c>
      <c r="H9" s="203">
        <v>-0.15987406800725434</v>
      </c>
      <c r="I9" s="203"/>
      <c r="J9" s="173"/>
      <c r="K9" s="129">
        <v>5.342295</v>
      </c>
      <c r="L9" s="129">
        <v>3.5196390200000005</v>
      </c>
      <c r="M9" s="129">
        <v>4.8426698699999999</v>
      </c>
      <c r="N9" s="203">
        <v>-9.3522564740434633E-2</v>
      </c>
      <c r="O9" s="235">
        <v>0.37589958586150662</v>
      </c>
      <c r="P9" s="203"/>
      <c r="Q9" s="173"/>
      <c r="R9" s="129">
        <v>10.939157999999999</v>
      </c>
      <c r="S9" s="129">
        <v>8.6062384299999994</v>
      </c>
      <c r="T9" s="129">
        <v>9.1160539400000005</v>
      </c>
      <c r="U9" s="203">
        <v>-0.16665853624200311</v>
      </c>
      <c r="V9" s="235">
        <v>5.9237902150475329E-2</v>
      </c>
      <c r="W9" s="203"/>
      <c r="X9" s="278"/>
      <c r="Y9" s="278"/>
      <c r="Z9" s="278"/>
    </row>
    <row r="10" spans="2:28" ht="15" customHeight="1">
      <c r="B10" s="33" t="s">
        <v>66</v>
      </c>
      <c r="D10" s="129">
        <v>3.6841909999999998</v>
      </c>
      <c r="E10" s="129">
        <v>3.2794227699999996</v>
      </c>
      <c r="F10" s="129">
        <v>3.2839718899999997</v>
      </c>
      <c r="G10" s="203">
        <v>-0.10863147703254261</v>
      </c>
      <c r="H10" s="203">
        <v>1.3871709502096708E-3</v>
      </c>
      <c r="I10" s="203"/>
      <c r="J10" s="204"/>
      <c r="K10" s="129">
        <v>3.715665</v>
      </c>
      <c r="L10" s="129">
        <v>3.1551766700000003</v>
      </c>
      <c r="M10" s="129">
        <v>3.3325548999999999</v>
      </c>
      <c r="N10" s="203">
        <v>-0.10310673863225028</v>
      </c>
      <c r="O10" s="235">
        <v>5.6218160994452267E-2</v>
      </c>
      <c r="P10" s="203"/>
      <c r="Q10" s="204"/>
      <c r="R10" s="129">
        <v>7.3998559999999998</v>
      </c>
      <c r="S10" s="129">
        <v>6.4345994399999986</v>
      </c>
      <c r="T10" s="129">
        <v>6.6165267899999991</v>
      </c>
      <c r="U10" s="203">
        <v>-0.10585735857562639</v>
      </c>
      <c r="V10" s="235">
        <v>2.8273298391981949E-2</v>
      </c>
      <c r="W10" s="203"/>
      <c r="X10" s="278"/>
      <c r="Y10" s="278"/>
      <c r="Z10" s="278"/>
    </row>
    <row r="11" spans="2:28" ht="15" customHeight="1">
      <c r="B11" s="33" t="s">
        <v>67</v>
      </c>
      <c r="D11" s="129">
        <v>2.8064789999999999</v>
      </c>
      <c r="E11" s="129">
        <v>2.5089983600000001</v>
      </c>
      <c r="F11" s="129">
        <v>3.55021575</v>
      </c>
      <c r="G11" s="203">
        <v>0.26500706044834121</v>
      </c>
      <c r="H11" s="203">
        <v>0.41499325252647823</v>
      </c>
      <c r="I11" s="203"/>
      <c r="J11" s="173"/>
      <c r="K11" s="129">
        <v>2.7410290000000002</v>
      </c>
      <c r="L11" s="129">
        <v>5.7995306700000002</v>
      </c>
      <c r="M11" s="129">
        <v>3.5740686799999999</v>
      </c>
      <c r="N11" s="203">
        <v>0.30391494581049661</v>
      </c>
      <c r="O11" s="235">
        <v>-0.38373139425090758</v>
      </c>
      <c r="P11" s="203"/>
      <c r="Q11" s="173"/>
      <c r="R11" s="129">
        <v>5.5475079999999997</v>
      </c>
      <c r="S11" s="129">
        <v>8.3085290300000008</v>
      </c>
      <c r="T11" s="129">
        <v>7.1242844299999994</v>
      </c>
      <c r="U11" s="203">
        <v>0.28423148375811258</v>
      </c>
      <c r="V11" s="235">
        <v>-0.14253360561466336</v>
      </c>
      <c r="W11" s="203"/>
      <c r="X11" s="278"/>
      <c r="Y11" s="278"/>
      <c r="Z11" s="278"/>
    </row>
    <row r="12" spans="2:28" ht="15" customHeight="1">
      <c r="B12" s="33" t="s">
        <v>68</v>
      </c>
      <c r="D12" s="129">
        <v>1.5414939999999999</v>
      </c>
      <c r="E12" s="129">
        <v>1.44256757</v>
      </c>
      <c r="F12" s="129">
        <v>1.9427911899999999</v>
      </c>
      <c r="G12" s="203">
        <v>0.26033003696413992</v>
      </c>
      <c r="H12" s="203">
        <v>0.34675923014129589</v>
      </c>
      <c r="I12" s="203"/>
      <c r="J12" s="204"/>
      <c r="K12" s="129">
        <v>1.5212000000000001</v>
      </c>
      <c r="L12" s="129">
        <v>1.20987621</v>
      </c>
      <c r="M12" s="129">
        <v>1.9328158799999999</v>
      </c>
      <c r="N12" s="203">
        <v>0.27058630028924524</v>
      </c>
      <c r="O12" s="235">
        <v>0.59753193262639659</v>
      </c>
      <c r="P12" s="203"/>
      <c r="Q12" s="204"/>
      <c r="R12" s="129">
        <v>3.062694</v>
      </c>
      <c r="S12" s="129">
        <v>2.65244378</v>
      </c>
      <c r="T12" s="129">
        <v>3.87560707</v>
      </c>
      <c r="U12" s="203">
        <v>0.2654241886391524</v>
      </c>
      <c r="V12" s="235">
        <v>0.46114579288085794</v>
      </c>
      <c r="W12" s="203"/>
      <c r="X12" s="278"/>
      <c r="Y12" s="278"/>
      <c r="Z12" s="278"/>
    </row>
    <row r="13" spans="2:28" s="42" customFormat="1" ht="15" customHeight="1">
      <c r="B13" s="92" t="s">
        <v>105</v>
      </c>
      <c r="C13" s="59"/>
      <c r="D13" s="129">
        <v>2.727757889999975</v>
      </c>
      <c r="E13" s="129">
        <v>2.2165531700000498</v>
      </c>
      <c r="F13" s="129">
        <v>2.2129609200000044</v>
      </c>
      <c r="G13" s="203">
        <v>-0.18872531608733623</v>
      </c>
      <c r="H13" s="203">
        <v>-1.620646889352706E-3</v>
      </c>
      <c r="I13" s="203"/>
      <c r="J13" s="173"/>
      <c r="K13" s="129">
        <v>2.0563142799999818</v>
      </c>
      <c r="L13" s="129">
        <v>1.5280245699999759</v>
      </c>
      <c r="M13" s="129">
        <v>1.7627026299999893</v>
      </c>
      <c r="N13" s="203">
        <v>-0.14278539659803124</v>
      </c>
      <c r="O13" s="235">
        <v>0.67329474034372561</v>
      </c>
      <c r="P13" s="203"/>
      <c r="Q13" s="173"/>
      <c r="R13" s="129">
        <v>4.7840721699999866</v>
      </c>
      <c r="S13" s="129">
        <v>3.7445771899999856</v>
      </c>
      <c r="T13" s="129">
        <v>3.97566354999995</v>
      </c>
      <c r="U13" s="203">
        <v>-0.16897918578014237</v>
      </c>
      <c r="V13" s="235">
        <v>0.5139095864553942</v>
      </c>
      <c r="W13" s="203"/>
      <c r="X13" s="278"/>
      <c r="Y13" s="278"/>
      <c r="Z13" s="278"/>
    </row>
    <row r="14" spans="2:28" ht="15" customHeight="1">
      <c r="B14" s="33" t="s">
        <v>69</v>
      </c>
      <c r="D14" s="204">
        <v>1.1967756100000002</v>
      </c>
      <c r="E14" s="204">
        <v>0.68539835000000005</v>
      </c>
      <c r="F14" s="204">
        <v>0.80652162000000005</v>
      </c>
      <c r="G14" s="203">
        <v>-0.32608785367876947</v>
      </c>
      <c r="H14" s="203">
        <v>0.17671952376307887</v>
      </c>
      <c r="I14" s="203"/>
      <c r="J14" s="238"/>
      <c r="K14" s="204">
        <v>1.1441522000000002</v>
      </c>
      <c r="L14" s="204">
        <v>0.65814893999999979</v>
      </c>
      <c r="M14" s="204">
        <v>0.64638670999999992</v>
      </c>
      <c r="N14" s="203">
        <v>-0.43505181391077186</v>
      </c>
      <c r="O14" s="266">
        <v>-1.7871684181395071E-2</v>
      </c>
      <c r="P14" s="203"/>
      <c r="Q14" s="238"/>
      <c r="R14" s="204">
        <v>2.3409278099999979</v>
      </c>
      <c r="S14" s="204">
        <v>1.3435472900000001</v>
      </c>
      <c r="T14" s="204">
        <v>1.4529083299999999</v>
      </c>
      <c r="U14" s="203">
        <v>-0.37934509394375504</v>
      </c>
      <c r="V14" s="266">
        <v>8.1397239095320401E-2</v>
      </c>
      <c r="W14" s="203"/>
      <c r="X14" s="278"/>
      <c r="Y14" s="278"/>
      <c r="Z14" s="278"/>
    </row>
    <row r="15" spans="2:28" s="16" customFormat="1" ht="15" customHeight="1">
      <c r="B15" s="20" t="s">
        <v>70</v>
      </c>
      <c r="C15" s="32"/>
      <c r="D15" s="130">
        <v>95.363275550000054</v>
      </c>
      <c r="E15" s="130">
        <v>94.741647209999968</v>
      </c>
      <c r="F15" s="130">
        <v>94.416791329999967</v>
      </c>
      <c r="G15" s="224">
        <v>-9.9250389056092514E-3</v>
      </c>
      <c r="H15" s="122">
        <v>-3.4288603752048162E-3</v>
      </c>
      <c r="I15" s="224"/>
      <c r="J15" s="204"/>
      <c r="K15" s="130">
        <v>90.56261599000004</v>
      </c>
      <c r="L15" s="130">
        <v>86.70606967999997</v>
      </c>
      <c r="M15" s="130">
        <v>94.237648660000048</v>
      </c>
      <c r="N15" s="224">
        <v>4.0580018916478888E-2</v>
      </c>
      <c r="O15" s="232">
        <v>8.6863341952833878E-2</v>
      </c>
      <c r="P15" s="224"/>
      <c r="Q15" s="204"/>
      <c r="R15" s="130">
        <v>185.92589154000001</v>
      </c>
      <c r="S15" s="130">
        <v>181.44771688999998</v>
      </c>
      <c r="T15" s="130">
        <v>188.65443999000004</v>
      </c>
      <c r="U15" s="224">
        <v>1.4675462504978753E-2</v>
      </c>
      <c r="V15" s="232">
        <v>3.9717904548609073E-2</v>
      </c>
      <c r="W15" s="224"/>
      <c r="X15" s="278"/>
      <c r="Y15" s="278"/>
      <c r="Z15" s="278"/>
    </row>
    <row r="16" spans="2:28" ht="15" customHeight="1">
      <c r="B16" s="33" t="s">
        <v>31</v>
      </c>
      <c r="D16" s="129">
        <v>75.608058380000017</v>
      </c>
      <c r="E16" s="129">
        <v>75.472423720000023</v>
      </c>
      <c r="F16" s="129">
        <v>74.752912769999995</v>
      </c>
      <c r="G16" s="219">
        <v>-1.1310244282456416E-2</v>
      </c>
      <c r="H16" s="96">
        <v>-9.5334284303547085E-3</v>
      </c>
      <c r="I16" s="219"/>
      <c r="J16" s="97"/>
      <c r="K16" s="129">
        <v>71.960442290000003</v>
      </c>
      <c r="L16" s="129">
        <v>69.632794539999992</v>
      </c>
      <c r="M16" s="129">
        <v>73.059882160000015</v>
      </c>
      <c r="N16" s="219">
        <v>1.5278392336296021E-2</v>
      </c>
      <c r="O16" s="235">
        <v>4.9216574498261133E-2</v>
      </c>
      <c r="P16" s="219"/>
      <c r="Q16" s="97"/>
      <c r="R16" s="129">
        <v>147.56850066999999</v>
      </c>
      <c r="S16" s="129">
        <v>145.10521825999999</v>
      </c>
      <c r="T16" s="129">
        <v>147.81279493</v>
      </c>
      <c r="U16" s="219">
        <v>1.6554634552146119E-3</v>
      </c>
      <c r="V16" s="235">
        <v>1.8659402483710577E-2</v>
      </c>
      <c r="W16" s="219"/>
      <c r="X16" s="278"/>
      <c r="Y16" s="278"/>
      <c r="Z16" s="278"/>
    </row>
    <row r="17" spans="2:26" ht="15" customHeight="1">
      <c r="B17" s="33" t="s">
        <v>32</v>
      </c>
      <c r="D17" s="129">
        <v>19.507750300000009</v>
      </c>
      <c r="E17" s="129">
        <v>19.108374539999996</v>
      </c>
      <c r="F17" s="129">
        <v>17.364937350000009</v>
      </c>
      <c r="G17" s="219">
        <v>-0.10984418587724076</v>
      </c>
      <c r="H17" s="96">
        <v>-9.1239429410932507E-2</v>
      </c>
      <c r="I17" s="219"/>
      <c r="J17" s="59"/>
      <c r="K17" s="129">
        <v>19.111104739999998</v>
      </c>
      <c r="L17" s="129">
        <v>12.500454530000001</v>
      </c>
      <c r="M17" s="129">
        <v>20.489763100000001</v>
      </c>
      <c r="N17" s="219">
        <v>7.2139124281729083E-2</v>
      </c>
      <c r="O17" s="235">
        <v>0.63912144561034601</v>
      </c>
      <c r="P17" s="219"/>
      <c r="Q17" s="59"/>
      <c r="R17" s="129">
        <v>38.618855039999993</v>
      </c>
      <c r="S17" s="129">
        <v>31.608829070000009</v>
      </c>
      <c r="T17" s="129">
        <v>37.854700450000003</v>
      </c>
      <c r="U17" s="219">
        <v>-1.9787085588335196E-2</v>
      </c>
      <c r="V17" s="235">
        <v>0.19759894826119831</v>
      </c>
      <c r="W17" s="219"/>
      <c r="X17" s="278"/>
      <c r="Y17" s="278"/>
      <c r="Z17" s="278"/>
    </row>
    <row r="18" spans="2:26" ht="15" customHeight="1">
      <c r="B18" s="33" t="s">
        <v>132</v>
      </c>
      <c r="D18" s="129">
        <v>-6.6585360000000024E-2</v>
      </c>
      <c r="E18" s="129">
        <v>0.34899460999999998</v>
      </c>
      <c r="F18" s="129">
        <v>0.41165085000000001</v>
      </c>
      <c r="G18" s="219" t="s">
        <v>135</v>
      </c>
      <c r="H18" s="96">
        <v>0.17953354637769342</v>
      </c>
      <c r="I18" s="219"/>
      <c r="J18" s="168"/>
      <c r="K18" s="129">
        <v>0.12250004999999999</v>
      </c>
      <c r="L18" s="129">
        <v>1.6091472299999998</v>
      </c>
      <c r="M18" s="129">
        <v>0.12397673999999993</v>
      </c>
      <c r="N18" s="219">
        <v>1.2054607324649691E-2</v>
      </c>
      <c r="O18" s="235">
        <v>-0.92295500517997975</v>
      </c>
      <c r="P18" s="219"/>
      <c r="Q18" s="168"/>
      <c r="R18" s="129">
        <v>5.5914689999999961E-2</v>
      </c>
      <c r="S18" s="129">
        <v>1.9581418399999995</v>
      </c>
      <c r="T18" s="129">
        <v>0.53562758999999993</v>
      </c>
      <c r="U18" s="219">
        <v>8.5793715390356322</v>
      </c>
      <c r="V18" s="235">
        <v>-0.72646129148642269</v>
      </c>
      <c r="W18" s="219"/>
      <c r="X18" s="278"/>
      <c r="Y18" s="278"/>
      <c r="Z18" s="278"/>
    </row>
    <row r="19" spans="2:26" ht="15" customHeight="1">
      <c r="B19" s="33" t="s">
        <v>33</v>
      </c>
      <c r="D19" s="129">
        <v>3.1405179599999995</v>
      </c>
      <c r="E19" s="129">
        <v>2.7620817999999994</v>
      </c>
      <c r="F19" s="129">
        <v>4.0922194699999999</v>
      </c>
      <c r="G19" s="219">
        <v>0.30303966483286748</v>
      </c>
      <c r="H19" s="96">
        <v>0.48157070149044839</v>
      </c>
      <c r="I19" s="219"/>
      <c r="J19" s="59"/>
      <c r="K19" s="129">
        <v>2.6211046899999997</v>
      </c>
      <c r="L19" s="129">
        <v>5.4278615800000001</v>
      </c>
      <c r="M19" s="129">
        <v>3.1379582099999999</v>
      </c>
      <c r="N19" s="219">
        <v>0.19718919353808806</v>
      </c>
      <c r="O19" s="235">
        <v>-0.42187947062570452</v>
      </c>
      <c r="P19" s="219"/>
      <c r="Q19" s="59"/>
      <c r="R19" s="129">
        <v>5.7616226499999996</v>
      </c>
      <c r="S19" s="129">
        <v>8.1899433800000008</v>
      </c>
      <c r="T19" s="129">
        <v>7.2301776799999997</v>
      </c>
      <c r="U19" s="219">
        <v>0.25488566662726519</v>
      </c>
      <c r="V19" s="235">
        <v>-0.11718831931656172</v>
      </c>
      <c r="W19" s="219"/>
      <c r="X19" s="278"/>
      <c r="Y19" s="278"/>
      <c r="Z19" s="278"/>
    </row>
    <row r="20" spans="2:26" ht="15" customHeight="1">
      <c r="B20" s="33" t="s">
        <v>109</v>
      </c>
      <c r="D20" s="129">
        <v>-2.8264657299999985</v>
      </c>
      <c r="E20" s="129">
        <v>-2.9502274599999949</v>
      </c>
      <c r="F20" s="129">
        <v>-2.2049291099999997</v>
      </c>
      <c r="G20" s="219">
        <v>-0.21989886995728725</v>
      </c>
      <c r="H20" s="96">
        <v>0.25262402987734267</v>
      </c>
      <c r="I20" s="219"/>
      <c r="J20" s="59"/>
      <c r="K20" s="129">
        <v>-3.2525357799999992</v>
      </c>
      <c r="L20" s="129">
        <v>-2.4641882000000028</v>
      </c>
      <c r="M20" s="129">
        <v>-2.5739315499999997</v>
      </c>
      <c r="N20" s="219">
        <v>-0.20863851342474693</v>
      </c>
      <c r="O20" s="235">
        <v>-4.4535295640161288E-2</v>
      </c>
      <c r="P20" s="219"/>
      <c r="Q20" s="59"/>
      <c r="R20" s="129">
        <v>-6.0790015099999923</v>
      </c>
      <c r="S20" s="129">
        <v>-5.414415660000004</v>
      </c>
      <c r="T20" s="129">
        <v>-4.7788606599999985</v>
      </c>
      <c r="U20" s="219">
        <v>-0.21387407913310341</v>
      </c>
      <c r="V20" s="235">
        <v>0.1173820112658298</v>
      </c>
      <c r="W20" s="219"/>
      <c r="X20" s="278"/>
      <c r="Y20" s="278"/>
      <c r="Z20" s="278"/>
    </row>
    <row r="21" spans="2:26" s="16" customFormat="1" ht="15" customHeight="1">
      <c r="B21" s="29" t="s">
        <v>71</v>
      </c>
      <c r="C21" s="32"/>
      <c r="D21" s="130">
        <v>25.236957410000024</v>
      </c>
      <c r="E21" s="130">
        <v>15.427881009999982</v>
      </c>
      <c r="F21" s="130">
        <v>14.198146589999988</v>
      </c>
      <c r="G21" s="224">
        <v>-0.43740656374155307</v>
      </c>
      <c r="H21" s="122">
        <v>-7.9708575610799096E-2</v>
      </c>
      <c r="I21" s="224"/>
      <c r="J21" s="43"/>
      <c r="K21" s="130">
        <v>26.251259839999925</v>
      </c>
      <c r="L21" s="130">
        <v>7.3061492100000169</v>
      </c>
      <c r="M21" s="130">
        <v>14.738694570000005</v>
      </c>
      <c r="N21" s="224">
        <v>-0.43855286718307662</v>
      </c>
      <c r="O21" s="232">
        <v>1.0172999683372155</v>
      </c>
      <c r="P21" s="224"/>
      <c r="Q21" s="43"/>
      <c r="R21" s="130">
        <v>51.488217249999956</v>
      </c>
      <c r="S21" s="130">
        <v>22.73403022000004</v>
      </c>
      <c r="T21" s="130">
        <v>28.93684119000002</v>
      </c>
      <c r="U21" s="224">
        <v>-0.43799100579657291</v>
      </c>
      <c r="V21" s="232">
        <v>0.27284255848939259</v>
      </c>
      <c r="W21" s="224"/>
      <c r="X21" s="278"/>
      <c r="Y21" s="278"/>
      <c r="Z21" s="278"/>
    </row>
    <row r="22" spans="2:26" s="16" customFormat="1" ht="15" customHeight="1">
      <c r="B22" s="29" t="s">
        <v>35</v>
      </c>
      <c r="C22" s="32"/>
      <c r="D22" s="122">
        <v>0.20926126584158822</v>
      </c>
      <c r="E22" s="122">
        <v>0.14003764252481593</v>
      </c>
      <c r="F22" s="122">
        <v>0.13072001753992243</v>
      </c>
      <c r="G22" s="227">
        <v>-7.8541248301665787</v>
      </c>
      <c r="H22" s="131">
        <v>-0.93176249848934967</v>
      </c>
      <c r="I22" s="227"/>
      <c r="J22" s="43"/>
      <c r="K22" s="224">
        <v>0.22472723940949929</v>
      </c>
      <c r="L22" s="224">
        <v>7.7714889577796889E-2</v>
      </c>
      <c r="M22" s="224">
        <v>0.13524673459535391</v>
      </c>
      <c r="N22" s="227">
        <v>-8.948050481414537</v>
      </c>
      <c r="O22" s="227">
        <v>5.753184501755702</v>
      </c>
      <c r="P22" s="227"/>
      <c r="Q22" s="43"/>
      <c r="R22" s="224">
        <v>0.21687092444679792</v>
      </c>
      <c r="S22" s="224">
        <v>0.11134212799027719</v>
      </c>
      <c r="T22" s="224">
        <v>0.13298713548206159</v>
      </c>
      <c r="U22" s="227">
        <v>-8.3883788964736326</v>
      </c>
      <c r="V22" s="227">
        <v>2.16450074917844</v>
      </c>
      <c r="W22" s="227"/>
      <c r="X22" s="278"/>
      <c r="Y22" s="278"/>
      <c r="Z22" s="278"/>
    </row>
    <row r="23" spans="2:26" s="16" customFormat="1" ht="15" customHeight="1">
      <c r="B23" s="197" t="s">
        <v>116</v>
      </c>
      <c r="C23" s="32"/>
      <c r="D23" s="129">
        <v>9.8115236900000031</v>
      </c>
      <c r="E23" s="129">
        <v>10.738508589999999</v>
      </c>
      <c r="F23" s="129">
        <v>9.2630209499999996</v>
      </c>
      <c r="G23" s="221">
        <v>-5.590393065646293E-2</v>
      </c>
      <c r="H23" s="101">
        <v>-0.13740154208881622</v>
      </c>
      <c r="I23" s="221"/>
      <c r="J23" s="43"/>
      <c r="K23" s="129">
        <v>9.8072944700000004</v>
      </c>
      <c r="L23" s="129">
        <v>11.433622089999997</v>
      </c>
      <c r="M23" s="129">
        <v>10.062915460000001</v>
      </c>
      <c r="N23" s="221">
        <v>2.6064373898625259E-2</v>
      </c>
      <c r="O23" s="235">
        <v>-0.11988384951071943</v>
      </c>
      <c r="P23" s="221"/>
      <c r="Q23" s="43"/>
      <c r="R23" s="129">
        <v>19.61881816</v>
      </c>
      <c r="S23" s="129">
        <v>22.172130679999999</v>
      </c>
      <c r="T23" s="129">
        <v>19.325936410000001</v>
      </c>
      <c r="U23" s="221">
        <v>-1.4928613314595274E-2</v>
      </c>
      <c r="V23" s="235">
        <v>-0.12836809917268613</v>
      </c>
      <c r="W23" s="221"/>
      <c r="X23" s="278"/>
      <c r="Y23" s="278"/>
      <c r="Z23" s="278"/>
    </row>
    <row r="24" spans="2:26" s="16" customFormat="1" ht="15" customHeight="1">
      <c r="B24" s="29" t="s">
        <v>118</v>
      </c>
      <c r="C24" s="32"/>
      <c r="D24" s="130">
        <v>15.425433720000024</v>
      </c>
      <c r="E24" s="130">
        <v>4.6893724199999909</v>
      </c>
      <c r="F24" s="130">
        <v>4.9351256399999821</v>
      </c>
      <c r="G24" s="224">
        <v>-0.6800656805130032</v>
      </c>
      <c r="H24" s="122">
        <v>5.2406419876541155E-2</v>
      </c>
      <c r="I24" s="224"/>
      <c r="J24" s="43"/>
      <c r="K24" s="130">
        <v>16.44396536999994</v>
      </c>
      <c r="L24" s="130">
        <v>-4.1274728799999725</v>
      </c>
      <c r="M24" s="130">
        <v>4.6757791100000121</v>
      </c>
      <c r="N24" s="224">
        <v>-0.7156537973176218</v>
      </c>
      <c r="O24" s="232">
        <v>2.1328430848466398</v>
      </c>
      <c r="P24" s="224"/>
      <c r="Q24" s="43"/>
      <c r="R24" s="130">
        <v>31.869399089999945</v>
      </c>
      <c r="S24" s="130">
        <v>0.56189954000006059</v>
      </c>
      <c r="T24" s="130">
        <v>9.6109047800000234</v>
      </c>
      <c r="U24" s="224">
        <v>-0.69842842807112238</v>
      </c>
      <c r="V24" s="232" t="s">
        <v>135</v>
      </c>
      <c r="W24" s="224"/>
      <c r="X24" s="278"/>
      <c r="Y24" s="278"/>
      <c r="Z24" s="278"/>
    </row>
    <row r="25" spans="2:26" s="16" customFormat="1" ht="15" customHeight="1">
      <c r="B25" s="85" t="s">
        <v>138</v>
      </c>
      <c r="C25" s="91"/>
      <c r="D25" s="224">
        <v>0.12790550516694466</v>
      </c>
      <c r="E25" s="224">
        <v>4.2565058558077226E-2</v>
      </c>
      <c r="F25" s="224">
        <v>4.5436896279145815E-2</v>
      </c>
      <c r="G25" s="227">
        <v>-8.2468608887798833</v>
      </c>
      <c r="H25" s="227">
        <v>0.28718377210685886</v>
      </c>
      <c r="I25" s="227"/>
      <c r="J25" s="168"/>
      <c r="K25" s="224">
        <v>0.14077065120183971</v>
      </c>
      <c r="L25" s="224">
        <v>-4.3903579010611038E-2</v>
      </c>
      <c r="M25" s="224">
        <v>4.2906368220959175E-2</v>
      </c>
      <c r="N25" s="227">
        <v>-9.7864282980880546</v>
      </c>
      <c r="O25" s="227">
        <v>8.6809947231570206</v>
      </c>
      <c r="P25" s="227"/>
      <c r="Q25" s="168"/>
      <c r="R25" s="224">
        <v>0.1342354894257333</v>
      </c>
      <c r="S25" s="224">
        <v>2.7519577433008494E-3</v>
      </c>
      <c r="T25" s="224">
        <v>4.416953072696652E-2</v>
      </c>
      <c r="U25" s="227">
        <v>-9.0065958698766764</v>
      </c>
      <c r="V25" s="227">
        <v>4.1417572983665671</v>
      </c>
      <c r="W25" s="227"/>
      <c r="X25" s="278"/>
      <c r="Y25" s="278"/>
      <c r="Z25" s="278"/>
    </row>
    <row r="26" spans="2:26" s="16" customFormat="1" ht="15" customHeight="1">
      <c r="B26" s="197" t="s">
        <v>17</v>
      </c>
      <c r="C26" s="32"/>
      <c r="D26" s="129">
        <v>5.0045657599999993</v>
      </c>
      <c r="E26" s="129">
        <v>-3.4018690000000067E-2</v>
      </c>
      <c r="F26" s="129">
        <v>0.68365989000000005</v>
      </c>
      <c r="G26" s="221">
        <v>-0.86339276516969976</v>
      </c>
      <c r="H26" s="101" t="s">
        <v>135</v>
      </c>
      <c r="I26" s="221"/>
      <c r="J26" s="43"/>
      <c r="K26" s="129">
        <v>4.6091905600000009</v>
      </c>
      <c r="L26" s="129">
        <v>0.57442189999999993</v>
      </c>
      <c r="M26" s="129">
        <v>8.59458637</v>
      </c>
      <c r="N26" s="221">
        <v>0.86466284223232415</v>
      </c>
      <c r="O26" s="235" t="s">
        <v>135</v>
      </c>
      <c r="P26" s="221"/>
      <c r="Q26" s="43"/>
      <c r="R26" s="129">
        <v>9.6137563199999985</v>
      </c>
      <c r="S26" s="129">
        <v>0.5404032099999998</v>
      </c>
      <c r="T26" s="129">
        <v>9.2782462600000013</v>
      </c>
      <c r="U26" s="221">
        <v>-3.4898956124154945E-2</v>
      </c>
      <c r="V26" s="235" t="s">
        <v>135</v>
      </c>
      <c r="W26" s="221"/>
      <c r="X26" s="278"/>
      <c r="Y26" s="278"/>
      <c r="Z26" s="278"/>
    </row>
    <row r="27" spans="2:26" s="16" customFormat="1" ht="15" customHeight="1">
      <c r="B27" s="85" t="s">
        <v>18</v>
      </c>
      <c r="C27" s="32"/>
      <c r="D27" s="121">
        <v>10.420867960000024</v>
      </c>
      <c r="E27" s="121">
        <v>4.7233911099999863</v>
      </c>
      <c r="F27" s="121">
        <v>4.2514657499999808</v>
      </c>
      <c r="G27" s="224">
        <v>-0.59202383464419495</v>
      </c>
      <c r="H27" s="122">
        <v>-9.9912403823787133E-2</v>
      </c>
      <c r="I27" s="224"/>
      <c r="J27" s="43"/>
      <c r="K27" s="121">
        <v>11.83477480999994</v>
      </c>
      <c r="L27" s="121">
        <v>-4.7018947799999733</v>
      </c>
      <c r="M27" s="121">
        <v>-3.9188072599999866</v>
      </c>
      <c r="N27" s="224">
        <v>-1.3311264745560467</v>
      </c>
      <c r="O27" s="224">
        <v>0.16654722333024885</v>
      </c>
      <c r="P27" s="224"/>
      <c r="Q27" s="43"/>
      <c r="R27" s="121">
        <v>22.255642769999934</v>
      </c>
      <c r="S27" s="121">
        <v>2.1496330000059679E-2</v>
      </c>
      <c r="T27" s="121">
        <v>0.33265852000002288</v>
      </c>
      <c r="U27" s="224">
        <v>-0.98505284599335685</v>
      </c>
      <c r="V27" s="224" t="s">
        <v>135</v>
      </c>
      <c r="W27" s="224"/>
      <c r="X27" s="278"/>
      <c r="Y27" s="278"/>
      <c r="Z27" s="278"/>
    </row>
    <row r="28" spans="2:26" ht="6" customHeight="1">
      <c r="B28" s="21"/>
      <c r="C28" s="21"/>
      <c r="D28" s="42"/>
      <c r="E28" s="42"/>
      <c r="F28" s="42"/>
      <c r="G28" s="42"/>
      <c r="H28" s="42"/>
      <c r="I28" s="21"/>
      <c r="K28" s="42"/>
      <c r="L28" s="42"/>
      <c r="M28" s="42"/>
      <c r="N28" s="42"/>
      <c r="O28" s="42"/>
      <c r="P28" s="21"/>
      <c r="R28" s="42"/>
      <c r="S28" s="42"/>
      <c r="T28" s="42"/>
      <c r="U28" s="42"/>
      <c r="V28" s="42"/>
      <c r="W28" s="21"/>
      <c r="X28" s="241"/>
      <c r="Y28" s="241"/>
      <c r="Z28" s="241"/>
    </row>
    <row r="29" spans="2:26" ht="15" customHeight="1">
      <c r="B29" s="15" t="s">
        <v>117</v>
      </c>
      <c r="C29" s="82"/>
      <c r="D29" s="23"/>
      <c r="E29" s="23"/>
      <c r="F29" s="23"/>
      <c r="G29" s="23"/>
      <c r="H29" s="23"/>
      <c r="I29" s="82"/>
      <c r="J29" s="65"/>
      <c r="K29" s="23"/>
      <c r="L29" s="23"/>
      <c r="M29" s="23"/>
      <c r="N29" s="23"/>
      <c r="O29" s="23"/>
      <c r="P29" s="82"/>
      <c r="Q29" s="65"/>
      <c r="R29" s="23"/>
      <c r="S29" s="23"/>
      <c r="T29" s="23"/>
      <c r="U29" s="23"/>
      <c r="V29" s="23"/>
      <c r="W29" s="82"/>
      <c r="X29" s="241"/>
      <c r="Y29" s="241"/>
      <c r="Z29" s="241"/>
    </row>
    <row r="30" spans="2:26" ht="15" customHeight="1">
      <c r="B30" s="15"/>
      <c r="C30" s="287"/>
      <c r="D30" s="287"/>
      <c r="E30" s="287"/>
      <c r="F30" s="287"/>
      <c r="G30" s="23"/>
      <c r="H30" s="23"/>
      <c r="I30" s="82"/>
      <c r="K30" s="287"/>
      <c r="L30" s="287"/>
      <c r="M30" s="287"/>
      <c r="N30" s="23"/>
      <c r="O30" s="23"/>
      <c r="P30" s="82"/>
      <c r="R30" s="287"/>
      <c r="S30" s="287"/>
      <c r="T30" s="287"/>
      <c r="U30" s="23"/>
      <c r="V30" s="23"/>
      <c r="W30" s="82"/>
      <c r="X30" s="241"/>
      <c r="Y30" s="241"/>
      <c r="Z30" s="241"/>
    </row>
    <row r="31" spans="2:26" ht="15" customHeight="1">
      <c r="B31" s="82"/>
      <c r="C31" s="82"/>
      <c r="D31" s="22"/>
      <c r="E31" s="22"/>
      <c r="F31" s="22"/>
      <c r="G31" s="22"/>
      <c r="H31" s="22"/>
      <c r="I31" s="82"/>
      <c r="K31" s="22"/>
      <c r="L31" s="22"/>
      <c r="M31" s="22"/>
      <c r="N31" s="22"/>
      <c r="O31" s="22"/>
      <c r="P31" s="82"/>
      <c r="R31" s="22"/>
      <c r="S31" s="22"/>
      <c r="T31" s="22"/>
      <c r="U31" s="22"/>
      <c r="V31" s="22"/>
      <c r="W31" s="82"/>
      <c r="X31" s="241"/>
      <c r="Y31" s="241"/>
      <c r="Z31" s="241"/>
    </row>
    <row r="32" spans="2:26" ht="29.15" customHeight="1" thickBot="1">
      <c r="B32" s="21"/>
      <c r="C32" s="21"/>
      <c r="D32" s="249" t="s">
        <v>72</v>
      </c>
      <c r="E32" s="191"/>
      <c r="F32" s="191"/>
      <c r="G32" s="191"/>
      <c r="H32" s="191"/>
      <c r="I32" s="250"/>
      <c r="J32" s="217"/>
      <c r="K32" s="191"/>
      <c r="L32" s="191"/>
      <c r="M32" s="191"/>
      <c r="N32" s="191"/>
      <c r="O32" s="191"/>
      <c r="P32" s="191"/>
      <c r="Q32" s="191"/>
      <c r="R32" s="191"/>
      <c r="S32" s="191"/>
      <c r="T32" s="191"/>
      <c r="U32" s="191"/>
      <c r="V32" s="191"/>
      <c r="W32" s="191"/>
      <c r="X32" s="241"/>
      <c r="Y32" s="241"/>
      <c r="Z32" s="241"/>
    </row>
    <row r="33" spans="2:26" ht="15" customHeight="1">
      <c r="D33" s="99" t="s">
        <v>147</v>
      </c>
      <c r="E33" s="99" t="s">
        <v>97</v>
      </c>
      <c r="F33" s="99" t="s">
        <v>131</v>
      </c>
      <c r="G33" s="150" t="s">
        <v>155</v>
      </c>
      <c r="H33" s="150" t="s">
        <v>149</v>
      </c>
      <c r="I33" s="170"/>
      <c r="J33" s="170"/>
      <c r="K33" s="99" t="s">
        <v>157</v>
      </c>
      <c r="L33" s="99" t="s">
        <v>158</v>
      </c>
      <c r="M33" s="185" t="s">
        <v>159</v>
      </c>
      <c r="N33" s="150" t="s">
        <v>155</v>
      </c>
      <c r="O33" s="150" t="s">
        <v>149</v>
      </c>
      <c r="P33" s="102"/>
      <c r="Q33" s="150"/>
      <c r="R33" s="99" t="s">
        <v>160</v>
      </c>
      <c r="S33" s="99" t="s">
        <v>161</v>
      </c>
      <c r="T33" s="185" t="s">
        <v>162</v>
      </c>
      <c r="U33" s="150" t="s">
        <v>155</v>
      </c>
      <c r="V33" s="150" t="s">
        <v>149</v>
      </c>
      <c r="W33" s="102"/>
      <c r="X33" s="241"/>
      <c r="Y33" s="241"/>
      <c r="Z33" s="241"/>
    </row>
    <row r="34" spans="2:26" s="16" customFormat="1" ht="15" customHeight="1">
      <c r="B34" s="29" t="s">
        <v>73</v>
      </c>
      <c r="C34" s="32"/>
      <c r="D34" s="121">
        <v>164.21482399999999</v>
      </c>
      <c r="E34" s="121">
        <v>144.90942900000002</v>
      </c>
      <c r="F34" s="121">
        <v>124.376666</v>
      </c>
      <c r="G34" s="224">
        <v>-0.24259781808736092</v>
      </c>
      <c r="H34" s="122">
        <v>-0.14169376790519272</v>
      </c>
      <c r="I34" s="224"/>
      <c r="J34" s="43"/>
      <c r="K34" s="121">
        <v>156.36295100000001</v>
      </c>
      <c r="L34" s="121">
        <v>118.07682999999999</v>
      </c>
      <c r="M34" s="121">
        <v>125.426857</v>
      </c>
      <c r="N34" s="224">
        <v>-0.19784797998600068</v>
      </c>
      <c r="O34" s="224">
        <v>6.2247834736078339E-2</v>
      </c>
      <c r="P34" s="224"/>
      <c r="Q34" s="43"/>
      <c r="R34" s="121">
        <v>320.57777499999997</v>
      </c>
      <c r="S34" s="121">
        <v>262.98625899999996</v>
      </c>
      <c r="T34" s="121">
        <v>249.80352300000001</v>
      </c>
      <c r="U34" s="224">
        <v>-0.22077092524583142</v>
      </c>
      <c r="V34" s="224">
        <v>-5.0127090480419162E-2</v>
      </c>
      <c r="W34" s="224"/>
      <c r="X34" s="278"/>
      <c r="Y34" s="278"/>
      <c r="Z34" s="278"/>
    </row>
    <row r="35" spans="2:26" ht="15" customHeight="1">
      <c r="B35" s="33" t="s">
        <v>64</v>
      </c>
      <c r="D35" s="129">
        <v>142.596002</v>
      </c>
      <c r="E35" s="129">
        <v>126.244765</v>
      </c>
      <c r="F35" s="129">
        <v>107.083291</v>
      </c>
      <c r="G35" s="219">
        <v>-0.24904422635916534</v>
      </c>
      <c r="H35" s="96">
        <v>-0.15178034510975566</v>
      </c>
      <c r="I35" s="219"/>
      <c r="K35" s="129">
        <v>136.355163</v>
      </c>
      <c r="L35" s="129">
        <v>102.01630299999998</v>
      </c>
      <c r="M35" s="129">
        <v>108.905686</v>
      </c>
      <c r="N35" s="219">
        <v>-0.20130867358502591</v>
      </c>
      <c r="O35" s="235">
        <v>6.753217669532699E-2</v>
      </c>
      <c r="P35" s="219"/>
      <c r="R35" s="129">
        <v>278.951165</v>
      </c>
      <c r="S35" s="129">
        <v>228.26106799999997</v>
      </c>
      <c r="T35" s="129">
        <v>215.98897700000001</v>
      </c>
      <c r="U35" s="219">
        <v>-0.2257104321467881</v>
      </c>
      <c r="V35" s="235">
        <v>-5.3763399547398762E-2</v>
      </c>
      <c r="W35" s="219"/>
      <c r="X35" s="278"/>
      <c r="Y35" s="278"/>
      <c r="Z35" s="278"/>
    </row>
    <row r="36" spans="2:26" ht="15" customHeight="1">
      <c r="B36" s="33" t="s">
        <v>65</v>
      </c>
      <c r="D36" s="129">
        <v>13.078682000000001</v>
      </c>
      <c r="E36" s="129">
        <v>11.079022</v>
      </c>
      <c r="F36" s="129">
        <v>10.058815000000001</v>
      </c>
      <c r="G36" s="219">
        <v>-0.23089994848104722</v>
      </c>
      <c r="H36" s="96">
        <v>-9.2084572085875477E-2</v>
      </c>
      <c r="I36" s="219"/>
      <c r="K36" s="129">
        <v>11.283942</v>
      </c>
      <c r="L36" s="129">
        <v>8.5429539999999999</v>
      </c>
      <c r="M36" s="129">
        <v>9.0124840000000006</v>
      </c>
      <c r="N36" s="219">
        <v>-0.20130004213066666</v>
      </c>
      <c r="O36" s="235">
        <v>5.4961082548261486E-2</v>
      </c>
      <c r="P36" s="219"/>
      <c r="R36" s="129">
        <v>24.362624</v>
      </c>
      <c r="S36" s="129">
        <v>19.621976</v>
      </c>
      <c r="T36" s="129">
        <v>19.071299</v>
      </c>
      <c r="U36" s="219">
        <v>-0.21719027474216246</v>
      </c>
      <c r="V36" s="235">
        <v>-2.8064298926876667E-2</v>
      </c>
      <c r="W36" s="219"/>
      <c r="X36" s="278"/>
      <c r="Y36" s="278"/>
      <c r="Z36" s="278"/>
    </row>
    <row r="37" spans="2:26" ht="15" customHeight="1">
      <c r="B37" s="33" t="s">
        <v>66</v>
      </c>
      <c r="D37" s="129">
        <v>8.5401399999999992</v>
      </c>
      <c r="E37" s="129">
        <v>7.585642</v>
      </c>
      <c r="F37" s="129">
        <v>7.2345600000000001</v>
      </c>
      <c r="G37" s="219">
        <v>-0.15287571398126953</v>
      </c>
      <c r="H37" s="96">
        <v>-4.6282437267669556E-2</v>
      </c>
      <c r="I37" s="219"/>
      <c r="K37" s="129">
        <v>8.723846</v>
      </c>
      <c r="L37" s="129">
        <v>7.5175730000000005</v>
      </c>
      <c r="M37" s="129">
        <v>7.5086870000000001</v>
      </c>
      <c r="N37" s="219">
        <v>-0.13929166104032553</v>
      </c>
      <c r="O37" s="235">
        <v>-1.1820304239147956E-3</v>
      </c>
      <c r="P37" s="219"/>
      <c r="R37" s="129">
        <v>17.263985999999999</v>
      </c>
      <c r="S37" s="129">
        <v>15.103215000000001</v>
      </c>
      <c r="T37" s="129">
        <v>14.743247</v>
      </c>
      <c r="U37" s="219">
        <v>-0.14601141358664216</v>
      </c>
      <c r="V37" s="235">
        <v>-2.3833865835850232E-2</v>
      </c>
      <c r="W37" s="219"/>
      <c r="X37" s="278"/>
      <c r="Y37" s="278"/>
      <c r="Z37" s="278"/>
    </row>
    <row r="38" spans="2:26" s="16" customFormat="1" ht="15" customHeight="1">
      <c r="B38" s="29" t="s">
        <v>74</v>
      </c>
      <c r="C38" s="32"/>
      <c r="D38" s="121">
        <v>106.23415200000001</v>
      </c>
      <c r="E38" s="121">
        <v>115.413326</v>
      </c>
      <c r="F38" s="121">
        <v>91.996286999999995</v>
      </c>
      <c r="G38" s="224">
        <v>-0.13402342591297767</v>
      </c>
      <c r="H38" s="122">
        <v>-0.20289718537355039</v>
      </c>
      <c r="I38" s="224"/>
      <c r="J38" s="43"/>
      <c r="K38" s="121">
        <v>131.37775099999999</v>
      </c>
      <c r="L38" s="121">
        <v>67.755180999999993</v>
      </c>
      <c r="M38" s="121">
        <v>130.130247</v>
      </c>
      <c r="N38" s="224">
        <v>-9.4955499732979343E-3</v>
      </c>
      <c r="O38" s="224">
        <v>0.9205947807887932</v>
      </c>
      <c r="P38" s="224"/>
      <c r="Q38" s="43"/>
      <c r="R38" s="121">
        <v>237.61190299999998</v>
      </c>
      <c r="S38" s="121">
        <v>183.16850700000001</v>
      </c>
      <c r="T38" s="121">
        <v>222.12653400000002</v>
      </c>
      <c r="U38" s="224">
        <v>-6.5170847101880924E-2</v>
      </c>
      <c r="V38" s="224">
        <v>0.21268954820928906</v>
      </c>
      <c r="W38" s="224"/>
      <c r="X38" s="278"/>
      <c r="Y38" s="278"/>
      <c r="Z38" s="278"/>
    </row>
    <row r="40" spans="2:26" ht="15" customHeight="1">
      <c r="D40" s="288"/>
      <c r="E40" s="288"/>
      <c r="F40" s="288"/>
      <c r="G40" s="22"/>
      <c r="H40" s="22"/>
      <c r="K40" s="288"/>
      <c r="L40" s="288"/>
      <c r="M40" s="288"/>
      <c r="N40" s="22"/>
      <c r="O40" s="22"/>
      <c r="R40" s="288"/>
      <c r="S40" s="288"/>
      <c r="T40" s="288"/>
      <c r="U40" s="22"/>
      <c r="V40" s="22"/>
    </row>
  </sheetData>
  <phoneticPr fontId="26" type="noConversion"/>
  <pageMargins left="0.51181102362204722" right="0" top="0.74803149606299213" bottom="0.74803149606299213" header="0.31496062992125984" footer="0.31496062992125984"/>
  <pageSetup paperSize="9" scale="59" orientation="landscape" horizontalDpi="4294967293" vertic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2:Z39"/>
  <sheetViews>
    <sheetView showGridLines="0" zoomScale="80" zoomScaleNormal="80" workbookViewId="0">
      <pane xSplit="2" topLeftCell="C1" activePane="topRight" state="frozen"/>
      <selection activeCell="I28" sqref="I28:I33"/>
      <selection pane="topRight" activeCell="A5" sqref="A5"/>
    </sheetView>
  </sheetViews>
  <sheetFormatPr defaultColWidth="9.08984375" defaultRowHeight="15" customHeight="1"/>
  <cols>
    <col min="1" max="1" width="1.90625" style="17" customWidth="1"/>
    <col min="2" max="2" width="29.90625" style="17" customWidth="1"/>
    <col min="3" max="3" width="1.90625" style="34" customWidth="1"/>
    <col min="4" max="6" width="12.08984375" style="102" customWidth="1"/>
    <col min="7" max="8" width="12.08984375" style="17" customWidth="1"/>
    <col min="9" max="9" width="1.90625" style="34" customWidth="1"/>
    <col min="10" max="10" width="3.36328125" style="34" customWidth="1"/>
    <col min="11" max="13" width="12.08984375" style="102" customWidth="1"/>
    <col min="14" max="15" width="12.08984375" style="17" customWidth="1"/>
    <col min="16" max="16" width="1.90625" style="34" customWidth="1"/>
    <col min="17" max="17" width="3.36328125" style="34" customWidth="1"/>
    <col min="18" max="19" width="12.08984375" style="102" customWidth="1"/>
    <col min="20" max="22" width="12.08984375" style="17" customWidth="1"/>
    <col min="23" max="23" width="1.90625" style="34" customWidth="1"/>
    <col min="24" max="16384" width="9.08984375" style="17"/>
  </cols>
  <sheetData>
    <row r="2" spans="2:26" ht="15" customHeight="1">
      <c r="B2" s="9" t="s">
        <v>7</v>
      </c>
      <c r="C2" s="32"/>
      <c r="I2" s="32"/>
      <c r="J2" s="32"/>
      <c r="P2" s="32"/>
      <c r="Q2" s="32"/>
      <c r="W2" s="32"/>
    </row>
    <row r="3" spans="2:26" ht="15" customHeight="1">
      <c r="B3" s="11" t="s">
        <v>63</v>
      </c>
      <c r="C3" s="33"/>
      <c r="I3" s="33"/>
      <c r="J3" s="33"/>
      <c r="P3" s="33"/>
      <c r="Q3" s="33"/>
      <c r="R3" s="8"/>
      <c r="S3" s="8"/>
      <c r="T3" s="8"/>
      <c r="W3" s="33"/>
    </row>
    <row r="4" spans="2:26" ht="15" customHeight="1">
      <c r="B4" s="33"/>
      <c r="C4" s="33"/>
      <c r="D4" s="183"/>
      <c r="E4" s="183"/>
      <c r="F4" s="183"/>
      <c r="G4" s="8"/>
      <c r="H4" s="8"/>
      <c r="I4" s="33"/>
      <c r="J4" s="33"/>
      <c r="K4" s="183"/>
      <c r="L4" s="183"/>
      <c r="M4" s="183"/>
      <c r="N4" s="8"/>
      <c r="O4" s="8"/>
      <c r="P4" s="33"/>
      <c r="Q4" s="33"/>
      <c r="R4" s="183"/>
      <c r="S4" s="183"/>
      <c r="T4" s="8"/>
      <c r="U4" s="8"/>
      <c r="V4" s="8"/>
      <c r="W4" s="33"/>
    </row>
    <row r="5" spans="2:26" ht="29.15" customHeight="1" thickBot="1">
      <c r="B5" s="33"/>
      <c r="C5" s="33"/>
      <c r="D5" s="191" t="s">
        <v>13</v>
      </c>
      <c r="E5" s="191"/>
      <c r="F5" s="191"/>
      <c r="G5" s="191"/>
      <c r="H5" s="191"/>
      <c r="I5" s="191"/>
      <c r="J5" s="191"/>
      <c r="K5" s="191"/>
      <c r="L5" s="191"/>
      <c r="M5" s="191"/>
      <c r="N5" s="191"/>
      <c r="O5" s="191"/>
      <c r="P5" s="191"/>
      <c r="Q5" s="191"/>
      <c r="R5" s="191"/>
      <c r="S5" s="191"/>
      <c r="T5" s="191"/>
      <c r="U5" s="191"/>
      <c r="V5" s="191"/>
      <c r="W5" s="191"/>
    </row>
    <row r="6" spans="2:26" ht="15" customHeight="1">
      <c r="B6" s="36"/>
      <c r="D6" s="99" t="s">
        <v>147</v>
      </c>
      <c r="E6" s="99" t="s">
        <v>97</v>
      </c>
      <c r="F6" s="99" t="s">
        <v>131</v>
      </c>
      <c r="G6" s="150" t="s">
        <v>155</v>
      </c>
      <c r="H6" s="150" t="s">
        <v>149</v>
      </c>
      <c r="I6" s="150"/>
      <c r="J6" s="170"/>
      <c r="K6" s="99" t="s">
        <v>157</v>
      </c>
      <c r="L6" s="99" t="s">
        <v>158</v>
      </c>
      <c r="M6" s="185" t="s">
        <v>159</v>
      </c>
      <c r="N6" s="150" t="s">
        <v>155</v>
      </c>
      <c r="O6" s="150" t="s">
        <v>149</v>
      </c>
      <c r="P6" s="150"/>
      <c r="Q6" s="150"/>
      <c r="R6" s="99" t="s">
        <v>160</v>
      </c>
      <c r="S6" s="99" t="s">
        <v>161</v>
      </c>
      <c r="T6" s="185" t="s">
        <v>162</v>
      </c>
      <c r="U6" s="150" t="s">
        <v>155</v>
      </c>
      <c r="V6" s="150" t="s">
        <v>149</v>
      </c>
      <c r="W6" s="150"/>
    </row>
    <row r="7" spans="2:26" s="16" customFormat="1" ht="15" customHeight="1">
      <c r="B7" s="37" t="s">
        <v>14</v>
      </c>
      <c r="C7" s="32"/>
      <c r="D7" s="116">
        <v>36.718842020000004</v>
      </c>
      <c r="E7" s="116">
        <v>37.29992592</v>
      </c>
      <c r="F7" s="116">
        <v>63.446049189999997</v>
      </c>
      <c r="G7" s="229">
        <v>0.72788807325247973</v>
      </c>
      <c r="H7" s="148">
        <v>0.70096984444627541</v>
      </c>
      <c r="I7" s="229"/>
      <c r="J7" s="173"/>
      <c r="K7" s="116">
        <v>36.085738090000007</v>
      </c>
      <c r="L7" s="116">
        <v>47.820294750000038</v>
      </c>
      <c r="M7" s="116">
        <v>62.400853389999995</v>
      </c>
      <c r="N7" s="229">
        <v>0.72923866028092599</v>
      </c>
      <c r="O7" s="261">
        <v>0.30490315286063657</v>
      </c>
      <c r="P7" s="229"/>
      <c r="Q7" s="173"/>
      <c r="R7" s="116">
        <v>72.804580109999932</v>
      </c>
      <c r="S7" s="116">
        <v>85.120220669999981</v>
      </c>
      <c r="T7" s="116">
        <v>125.84690258000001</v>
      </c>
      <c r="U7" s="229">
        <v>0.7285574944578872</v>
      </c>
      <c r="V7" s="261">
        <v>0.47846071813995966</v>
      </c>
      <c r="W7" s="229"/>
      <c r="X7" s="278"/>
      <c r="Y7" s="278"/>
      <c r="Z7" s="278"/>
    </row>
    <row r="8" spans="2:26" ht="15" customHeight="1">
      <c r="B8" s="33" t="s">
        <v>75</v>
      </c>
      <c r="D8" s="129">
        <v>22.932047729999997</v>
      </c>
      <c r="E8" s="129">
        <v>24.433727950000005</v>
      </c>
      <c r="F8" s="129">
        <v>35.141540579999997</v>
      </c>
      <c r="G8" s="219">
        <v>0.53242052318020372</v>
      </c>
      <c r="H8" s="96">
        <v>0.4382390051944568</v>
      </c>
      <c r="I8" s="219"/>
      <c r="J8" s="204"/>
      <c r="K8" s="129">
        <v>22.990585490000001</v>
      </c>
      <c r="L8" s="129">
        <v>27.372949790000003</v>
      </c>
      <c r="M8" s="129">
        <v>31.979154549999993</v>
      </c>
      <c r="N8" s="219">
        <v>0.39096738375408768</v>
      </c>
      <c r="O8" s="235">
        <v>0.16827579034550186</v>
      </c>
      <c r="P8" s="219"/>
      <c r="Q8" s="204"/>
      <c r="R8" s="129">
        <v>45.922633220000009</v>
      </c>
      <c r="S8" s="129">
        <v>51.806677739999991</v>
      </c>
      <c r="T8" s="129">
        <v>67.120695129999987</v>
      </c>
      <c r="U8" s="219">
        <v>0.46160379803238061</v>
      </c>
      <c r="V8" s="235">
        <v>0.29559929449357514</v>
      </c>
      <c r="W8" s="219"/>
      <c r="X8" s="278"/>
      <c r="Y8" s="278"/>
      <c r="Z8" s="278"/>
    </row>
    <row r="9" spans="2:26" ht="15" customHeight="1">
      <c r="B9" s="38" t="s">
        <v>76</v>
      </c>
      <c r="D9" s="129">
        <v>17.125965489999999</v>
      </c>
      <c r="E9" s="129">
        <v>18.911666220000001</v>
      </c>
      <c r="F9" s="129">
        <v>30.590835899999998</v>
      </c>
      <c r="G9" s="219">
        <v>0.7862254783744751</v>
      </c>
      <c r="H9" s="96">
        <v>0.61756428778595474</v>
      </c>
      <c r="I9" s="219"/>
      <c r="J9" s="173"/>
      <c r="K9" s="129">
        <v>17.387846020000001</v>
      </c>
      <c r="L9" s="129">
        <v>22.579556210000003</v>
      </c>
      <c r="M9" s="129">
        <v>27.964431049999995</v>
      </c>
      <c r="N9" s="219">
        <v>0.60827459697046438</v>
      </c>
      <c r="O9" s="235">
        <v>0.23848452954160132</v>
      </c>
      <c r="P9" s="219"/>
      <c r="Q9" s="173"/>
      <c r="R9" s="129">
        <v>34.513811509999996</v>
      </c>
      <c r="S9" s="129">
        <v>41.491222430000001</v>
      </c>
      <c r="T9" s="129">
        <v>58.555266949999996</v>
      </c>
      <c r="U9" s="219">
        <v>0.69657491850861653</v>
      </c>
      <c r="V9" s="235">
        <v>0.41126878218131102</v>
      </c>
      <c r="W9" s="219"/>
      <c r="X9" s="278"/>
      <c r="Y9" s="278"/>
      <c r="Z9" s="278"/>
    </row>
    <row r="10" spans="2:26" ht="15" customHeight="1">
      <c r="B10" s="38" t="s">
        <v>77</v>
      </c>
      <c r="D10" s="129">
        <v>3.1864763300000001</v>
      </c>
      <c r="E10" s="129">
        <v>2.81856266</v>
      </c>
      <c r="F10" s="129">
        <v>2.5406569699999997</v>
      </c>
      <c r="G10" s="219">
        <v>-0.20267508467574291</v>
      </c>
      <c r="H10" s="96">
        <v>-9.8598372122051914E-2</v>
      </c>
      <c r="I10" s="219"/>
      <c r="J10" s="204"/>
      <c r="K10" s="129">
        <v>3.3111648200000006</v>
      </c>
      <c r="L10" s="129">
        <v>2.56141212</v>
      </c>
      <c r="M10" s="129">
        <v>2.1084940799999998</v>
      </c>
      <c r="N10" s="219">
        <v>-0.36321681504214598</v>
      </c>
      <c r="O10" s="235">
        <v>-0.17682357183505482</v>
      </c>
      <c r="P10" s="219"/>
      <c r="Q10" s="204"/>
      <c r="R10" s="129">
        <v>6.4976411500000006</v>
      </c>
      <c r="S10" s="129">
        <v>5.3799747799999995</v>
      </c>
      <c r="T10" s="129">
        <v>4.6491510499999995</v>
      </c>
      <c r="U10" s="219">
        <v>-0.28448633239771959</v>
      </c>
      <c r="V10" s="235">
        <v>-0.13584147879592851</v>
      </c>
      <c r="W10" s="219"/>
      <c r="X10" s="278"/>
      <c r="Y10" s="278"/>
      <c r="Z10" s="278"/>
    </row>
    <row r="11" spans="2:26" ht="15" customHeight="1">
      <c r="B11" s="38" t="s">
        <v>78</v>
      </c>
      <c r="D11" s="129">
        <v>1.59207875</v>
      </c>
      <c r="E11" s="129">
        <v>1.7714583900000003</v>
      </c>
      <c r="F11" s="129">
        <v>1.1918243099999999</v>
      </c>
      <c r="G11" s="219">
        <v>-0.25140366957350579</v>
      </c>
      <c r="H11" s="96">
        <v>-0.32720727919553344</v>
      </c>
      <c r="I11" s="219"/>
      <c r="J11" s="173"/>
      <c r="K11" s="129">
        <v>1.72678965</v>
      </c>
      <c r="L11" s="129">
        <v>1.5880912200000004</v>
      </c>
      <c r="M11" s="129">
        <v>1.10938709</v>
      </c>
      <c r="N11" s="219">
        <v>-0.35754358384068374</v>
      </c>
      <c r="O11" s="235">
        <v>-0.30143364812507445</v>
      </c>
      <c r="P11" s="219"/>
      <c r="Q11" s="173"/>
      <c r="R11" s="129">
        <v>3.3188683999999999</v>
      </c>
      <c r="S11" s="129">
        <v>3.3595496100000006</v>
      </c>
      <c r="T11" s="129">
        <v>2.3012113999999997</v>
      </c>
      <c r="U11" s="219">
        <v>-0.30662770479239254</v>
      </c>
      <c r="V11" s="235">
        <v>-0.31502383737682049</v>
      </c>
      <c r="W11" s="219"/>
      <c r="X11" s="278"/>
      <c r="Y11" s="278"/>
      <c r="Z11" s="278"/>
    </row>
    <row r="12" spans="2:26" ht="15" customHeight="1">
      <c r="B12" s="38" t="s">
        <v>79</v>
      </c>
      <c r="D12" s="129">
        <v>0.7075254299999999</v>
      </c>
      <c r="E12" s="129">
        <v>0.67075640000000003</v>
      </c>
      <c r="F12" s="129">
        <v>0.56715208000000006</v>
      </c>
      <c r="G12" s="219">
        <v>-0.19840043063893809</v>
      </c>
      <c r="H12" s="96">
        <v>-0.15445893620992646</v>
      </c>
      <c r="I12" s="219"/>
      <c r="J12" s="204"/>
      <c r="K12" s="129">
        <v>0.73438517000000003</v>
      </c>
      <c r="L12" s="129">
        <v>0.51420246000000003</v>
      </c>
      <c r="M12" s="129">
        <v>0.64793654000000001</v>
      </c>
      <c r="N12" s="219">
        <v>-0.11771565321777944</v>
      </c>
      <c r="O12" s="235">
        <v>0.26008059160199287</v>
      </c>
      <c r="P12" s="219"/>
      <c r="Q12" s="204"/>
      <c r="R12" s="129">
        <v>1.4419105999999999</v>
      </c>
      <c r="S12" s="129">
        <v>1.1849588600000001</v>
      </c>
      <c r="T12" s="129">
        <v>1.2150886200000002</v>
      </c>
      <c r="U12" s="219">
        <v>-0.15730654868616667</v>
      </c>
      <c r="V12" s="235">
        <v>2.5426840557148341E-2</v>
      </c>
      <c r="W12" s="219"/>
      <c r="X12" s="278"/>
      <c r="Y12" s="278"/>
      <c r="Z12" s="278"/>
    </row>
    <row r="13" spans="2:26" ht="15" customHeight="1">
      <c r="B13" s="38" t="s">
        <v>33</v>
      </c>
      <c r="D13" s="129">
        <v>0.32000172999999993</v>
      </c>
      <c r="E13" s="129">
        <v>0.26128428000000464</v>
      </c>
      <c r="F13" s="129">
        <v>0.25107132000000298</v>
      </c>
      <c r="G13" s="219">
        <v>-0.21540636670932045</v>
      </c>
      <c r="H13" s="96">
        <v>-3.908754097261985E-2</v>
      </c>
      <c r="I13" s="219"/>
      <c r="J13" s="173"/>
      <c r="K13" s="129">
        <v>-0.16960016999999994</v>
      </c>
      <c r="L13" s="129">
        <v>0.12968777999999975</v>
      </c>
      <c r="M13" s="129">
        <v>0.14890578999999651</v>
      </c>
      <c r="N13" s="219">
        <v>-1.8779813723063872</v>
      </c>
      <c r="O13" s="235">
        <v>0.14818674511967736</v>
      </c>
      <c r="P13" s="219"/>
      <c r="Q13" s="173"/>
      <c r="R13" s="129">
        <v>0.15040156000001093</v>
      </c>
      <c r="S13" s="129">
        <v>0.3909720599999903</v>
      </c>
      <c r="T13" s="129">
        <v>0.39997710999999597</v>
      </c>
      <c r="U13" s="219">
        <v>1.6593946897889018</v>
      </c>
      <c r="V13" s="235">
        <v>2.3032464263573953E-2</v>
      </c>
      <c r="W13" s="219"/>
      <c r="X13" s="278"/>
      <c r="Y13" s="278"/>
      <c r="Z13" s="278"/>
    </row>
    <row r="14" spans="2:26" ht="15" customHeight="1">
      <c r="B14" s="33" t="s">
        <v>80</v>
      </c>
      <c r="D14" s="129">
        <v>13.306430509999998</v>
      </c>
      <c r="E14" s="129">
        <v>12.11105381</v>
      </c>
      <c r="F14" s="129">
        <v>27.591819160000004</v>
      </c>
      <c r="G14" s="219">
        <v>1.0735703041671698</v>
      </c>
      <c r="H14" s="96">
        <v>1.2782343793417597</v>
      </c>
      <c r="I14" s="219"/>
      <c r="J14" s="238"/>
      <c r="K14" s="129">
        <v>12.574209950000002</v>
      </c>
      <c r="L14" s="129">
        <v>19.768718080000003</v>
      </c>
      <c r="M14" s="129">
        <v>29.63099978999999</v>
      </c>
      <c r="N14" s="219">
        <v>1.3564899828955048</v>
      </c>
      <c r="O14" s="235">
        <v>0.49888321893657089</v>
      </c>
      <c r="P14" s="219"/>
      <c r="Q14" s="238"/>
      <c r="R14" s="129">
        <v>25.880640459999999</v>
      </c>
      <c r="S14" s="129">
        <v>31.879771890000001</v>
      </c>
      <c r="T14" s="129">
        <v>57.222818950000004</v>
      </c>
      <c r="U14" s="219">
        <v>1.2110279318025814</v>
      </c>
      <c r="V14" s="235">
        <v>0.79495697608644345</v>
      </c>
      <c r="W14" s="219"/>
      <c r="X14" s="278"/>
      <c r="Y14" s="278"/>
      <c r="Z14" s="278"/>
    </row>
    <row r="15" spans="2:26" ht="15" customHeight="1">
      <c r="B15" s="33" t="s">
        <v>81</v>
      </c>
      <c r="D15" s="204">
        <v>0.48036378000000002</v>
      </c>
      <c r="E15" s="204">
        <v>0.75514415999999995</v>
      </c>
      <c r="F15" s="204">
        <v>0.71268945000000006</v>
      </c>
      <c r="G15" s="219">
        <v>0.48364526984111933</v>
      </c>
      <c r="H15" s="96">
        <v>-5.6220669176597841E-2</v>
      </c>
      <c r="I15" s="219"/>
      <c r="J15" s="204"/>
      <c r="K15" s="204">
        <v>0.52094264999999995</v>
      </c>
      <c r="L15" s="204">
        <v>0.67862687999999993</v>
      </c>
      <c r="M15" s="204">
        <v>0.79069905000000007</v>
      </c>
      <c r="N15" s="219">
        <v>0.51782360303960551</v>
      </c>
      <c r="O15" s="266">
        <v>0.16514549202648759</v>
      </c>
      <c r="P15" s="219"/>
      <c r="Q15" s="204"/>
      <c r="R15" s="204">
        <v>1.0013064299999999</v>
      </c>
      <c r="S15" s="204">
        <v>1.4337710400000001</v>
      </c>
      <c r="T15" s="204">
        <v>1.5033885</v>
      </c>
      <c r="U15" s="219">
        <v>0.50142699073649233</v>
      </c>
      <c r="V15" s="266">
        <v>4.8555493211803143E-2</v>
      </c>
      <c r="W15" s="219"/>
      <c r="X15" s="278"/>
      <c r="Y15" s="278"/>
      <c r="Z15" s="278"/>
    </row>
    <row r="16" spans="2:26" s="16" customFormat="1" ht="15" customHeight="1">
      <c r="B16" s="20" t="s">
        <v>70</v>
      </c>
      <c r="C16" s="32"/>
      <c r="D16" s="116">
        <v>36.692682659999996</v>
      </c>
      <c r="E16" s="116">
        <v>38.907326899999994</v>
      </c>
      <c r="F16" s="116">
        <v>58.161181699999993</v>
      </c>
      <c r="G16" s="224">
        <v>0.58508938250523657</v>
      </c>
      <c r="H16" s="122">
        <v>0.49486449813132766</v>
      </c>
      <c r="I16" s="224"/>
      <c r="J16" s="97"/>
      <c r="K16" s="116">
        <v>35.747323900000019</v>
      </c>
      <c r="L16" s="116">
        <v>44.846473524189996</v>
      </c>
      <c r="M16" s="116">
        <v>56.830228569940019</v>
      </c>
      <c r="N16" s="224">
        <v>0.58977574737951199</v>
      </c>
      <c r="O16" s="261">
        <v>0.26721733291439365</v>
      </c>
      <c r="P16" s="224"/>
      <c r="Q16" s="97"/>
      <c r="R16" s="116">
        <v>72.440006560000043</v>
      </c>
      <c r="S16" s="116">
        <v>83.75380042418999</v>
      </c>
      <c r="T16" s="116">
        <v>114.99141026993999</v>
      </c>
      <c r="U16" s="224">
        <v>0.58740198587220993</v>
      </c>
      <c r="V16" s="261">
        <v>0.37296946153535832</v>
      </c>
      <c r="W16" s="224"/>
      <c r="X16" s="278"/>
      <c r="Y16" s="278"/>
      <c r="Z16" s="278"/>
    </row>
    <row r="17" spans="2:26" ht="15" customHeight="1">
      <c r="B17" s="33" t="s">
        <v>31</v>
      </c>
      <c r="D17" s="128">
        <v>5.9762777199999997</v>
      </c>
      <c r="E17" s="128">
        <v>6.4799652600000002</v>
      </c>
      <c r="F17" s="128">
        <v>7.8037653499999999</v>
      </c>
      <c r="G17" s="219">
        <v>0.30579027876903964</v>
      </c>
      <c r="H17" s="96">
        <v>0.20429123257367582</v>
      </c>
      <c r="I17" s="219"/>
      <c r="J17" s="59"/>
      <c r="K17" s="128">
        <v>5.8556826200000014</v>
      </c>
      <c r="L17" s="128">
        <v>6.336854240000001</v>
      </c>
      <c r="M17" s="128">
        <v>7.8707883700000014</v>
      </c>
      <c r="N17" s="219">
        <v>0.34412823931362579</v>
      </c>
      <c r="O17" s="262">
        <v>0.24206555364921892</v>
      </c>
      <c r="P17" s="219"/>
      <c r="Q17" s="59"/>
      <c r="R17" s="128">
        <v>11.83196034</v>
      </c>
      <c r="S17" s="128">
        <v>12.816819499999999</v>
      </c>
      <c r="T17" s="128">
        <v>15.67455372</v>
      </c>
      <c r="U17" s="219">
        <v>0.32476388270246681</v>
      </c>
      <c r="V17" s="262">
        <v>0.22296750141484012</v>
      </c>
      <c r="W17" s="219"/>
      <c r="X17" s="278"/>
      <c r="Y17" s="278"/>
      <c r="Z17" s="278"/>
    </row>
    <row r="18" spans="2:26" ht="15" customHeight="1">
      <c r="B18" s="33" t="s">
        <v>32</v>
      </c>
      <c r="D18" s="128">
        <v>30.110396599999994</v>
      </c>
      <c r="E18" s="128">
        <v>31.51981911</v>
      </c>
      <c r="F18" s="128">
        <v>50.069010349999992</v>
      </c>
      <c r="G18" s="219">
        <v>0.6628479197779813</v>
      </c>
      <c r="H18" s="96">
        <v>0.58849294709673827</v>
      </c>
      <c r="I18" s="219"/>
      <c r="J18" s="168"/>
      <c r="K18" s="128">
        <v>28.781416310000004</v>
      </c>
      <c r="L18" s="128">
        <v>37.751923854190004</v>
      </c>
      <c r="M18" s="128">
        <v>49.241371160000007</v>
      </c>
      <c r="N18" s="219">
        <v>0.71087380237404307</v>
      </c>
      <c r="O18" s="262">
        <v>0.30434070989828022</v>
      </c>
      <c r="P18" s="219"/>
      <c r="Q18" s="168"/>
      <c r="R18" s="128">
        <v>58.891812909999977</v>
      </c>
      <c r="S18" s="128">
        <v>69.271742964190011</v>
      </c>
      <c r="T18" s="128">
        <v>99.310381510000013</v>
      </c>
      <c r="U18" s="219">
        <v>0.68631897377261519</v>
      </c>
      <c r="V18" s="262">
        <v>0.43363480201932347</v>
      </c>
      <c r="W18" s="219"/>
      <c r="X18" s="278"/>
      <c r="Y18" s="278"/>
      <c r="Z18" s="278"/>
    </row>
    <row r="19" spans="2:26" ht="15" customHeight="1">
      <c r="B19" s="33" t="s">
        <v>132</v>
      </c>
      <c r="D19" s="129">
        <v>0.54896696000000011</v>
      </c>
      <c r="E19" s="129">
        <v>0.88719798000000005</v>
      </c>
      <c r="F19" s="129">
        <v>0.47783013000000002</v>
      </c>
      <c r="G19" s="219">
        <v>-0.12958308091984272</v>
      </c>
      <c r="H19" s="96">
        <v>-0.46141657130463715</v>
      </c>
      <c r="I19" s="219"/>
      <c r="J19" s="59"/>
      <c r="K19" s="129">
        <v>1.06107263</v>
      </c>
      <c r="L19" s="129">
        <v>0.83472858000000005</v>
      </c>
      <c r="M19" s="129">
        <v>-0.20902134000000003</v>
      </c>
      <c r="N19" s="219">
        <v>-1.1969906056289474</v>
      </c>
      <c r="O19" s="235">
        <v>-1.2504063536437198</v>
      </c>
      <c r="P19" s="219"/>
      <c r="Q19" s="59"/>
      <c r="R19" s="129">
        <v>1.6100395900000002</v>
      </c>
      <c r="S19" s="129">
        <v>1.7219265600000002</v>
      </c>
      <c r="T19" s="129">
        <v>0.26880878999999996</v>
      </c>
      <c r="U19" s="219">
        <v>-0.83304212413807788</v>
      </c>
      <c r="V19" s="235">
        <v>-0.84389067673130025</v>
      </c>
      <c r="W19" s="219"/>
      <c r="X19" s="278"/>
      <c r="Y19" s="278"/>
      <c r="Z19" s="278"/>
    </row>
    <row r="20" spans="2:26" ht="15" customHeight="1">
      <c r="B20" s="33" t="s">
        <v>33</v>
      </c>
      <c r="D20" s="128">
        <v>0.71214883000000007</v>
      </c>
      <c r="E20" s="128">
        <v>0.54062180000000004</v>
      </c>
      <c r="F20" s="128">
        <v>0.38101155999999997</v>
      </c>
      <c r="G20" s="219">
        <v>-0.46498323952873732</v>
      </c>
      <c r="H20" s="96">
        <v>-0.29523456138838655</v>
      </c>
      <c r="I20" s="219"/>
      <c r="J20" s="59"/>
      <c r="K20" s="128">
        <v>0.60110881999999988</v>
      </c>
      <c r="L20" s="128">
        <v>0.40150081000000004</v>
      </c>
      <c r="M20" s="128">
        <v>0.41052956000000007</v>
      </c>
      <c r="N20" s="219">
        <v>-0.31704618807622864</v>
      </c>
      <c r="O20" s="262">
        <v>2.2487501332811761E-2</v>
      </c>
      <c r="P20" s="219"/>
      <c r="Q20" s="59"/>
      <c r="R20" s="128">
        <v>1.3132576500000004</v>
      </c>
      <c r="S20" s="128">
        <v>0.94212260999999986</v>
      </c>
      <c r="T20" s="128">
        <v>0.79154111999999999</v>
      </c>
      <c r="U20" s="219">
        <v>-0.39726898221381024</v>
      </c>
      <c r="V20" s="262">
        <v>-0.15983215815189908</v>
      </c>
      <c r="W20" s="219"/>
      <c r="X20" s="278"/>
      <c r="Y20" s="278"/>
      <c r="Z20" s="278"/>
    </row>
    <row r="21" spans="2:26" ht="15" customHeight="1">
      <c r="B21" s="33" t="s">
        <v>109</v>
      </c>
      <c r="D21" s="128">
        <v>-0.65510745000000004</v>
      </c>
      <c r="E21" s="128">
        <v>-0.52027725000000002</v>
      </c>
      <c r="F21" s="128">
        <v>-0.57043568999999994</v>
      </c>
      <c r="G21" s="219">
        <v>-0.12924865989541123</v>
      </c>
      <c r="H21" s="96">
        <v>-9.6407136771788374E-2</v>
      </c>
      <c r="I21" s="219"/>
      <c r="J21" s="43"/>
      <c r="K21" s="128">
        <v>-0.55195647999999997</v>
      </c>
      <c r="L21" s="128">
        <v>-0.47853395999999998</v>
      </c>
      <c r="M21" s="128">
        <v>-0.48343917999999997</v>
      </c>
      <c r="N21" s="219">
        <v>-0.12413533037967051</v>
      </c>
      <c r="O21" s="262">
        <v>-1.0250515971739991E-2</v>
      </c>
      <c r="P21" s="219"/>
      <c r="Q21" s="43"/>
      <c r="R21" s="128">
        <v>-1.2070639300000001</v>
      </c>
      <c r="S21" s="128">
        <v>-0.99881120999999995</v>
      </c>
      <c r="T21" s="128">
        <v>-1.05387487</v>
      </c>
      <c r="U21" s="219">
        <v>-0.12691047772424124</v>
      </c>
      <c r="V21" s="262">
        <v>-5.5129197038147122E-2</v>
      </c>
      <c r="W21" s="219"/>
      <c r="X21" s="278"/>
      <c r="Y21" s="278"/>
      <c r="Z21" s="278"/>
    </row>
    <row r="22" spans="2:26" s="16" customFormat="1" ht="15" customHeight="1">
      <c r="B22" s="29" t="s">
        <v>71</v>
      </c>
      <c r="C22" s="32"/>
      <c r="D22" s="130">
        <v>2.6159359999990965E-2</v>
      </c>
      <c r="E22" s="130">
        <v>-1.6074009799999902</v>
      </c>
      <c r="F22" s="130">
        <v>5.2848674900000008</v>
      </c>
      <c r="G22" s="224" t="s">
        <v>135</v>
      </c>
      <c r="H22" s="122" t="s">
        <v>135</v>
      </c>
      <c r="I22" s="224"/>
      <c r="J22" s="43"/>
      <c r="K22" s="130">
        <v>0.33841419000000017</v>
      </c>
      <c r="L22" s="130">
        <v>2.9738212258099979</v>
      </c>
      <c r="M22" s="130">
        <v>5.5706248200599902</v>
      </c>
      <c r="N22" s="224" t="s">
        <v>135</v>
      </c>
      <c r="O22" s="232">
        <v>0.87322115119502008</v>
      </c>
      <c r="P22" s="224"/>
      <c r="Q22" s="43"/>
      <c r="R22" s="130">
        <v>0.36457354999999747</v>
      </c>
      <c r="S22" s="130">
        <v>1.3664202458100068</v>
      </c>
      <c r="T22" s="130">
        <v>10.855492310059995</v>
      </c>
      <c r="U22" s="224" t="s">
        <v>135</v>
      </c>
      <c r="V22" s="232" t="s">
        <v>135</v>
      </c>
      <c r="W22" s="224"/>
      <c r="X22" s="278"/>
      <c r="Y22" s="278"/>
      <c r="Z22" s="278"/>
    </row>
    <row r="23" spans="2:26" s="16" customFormat="1" ht="15" customHeight="1">
      <c r="B23" s="29" t="s">
        <v>35</v>
      </c>
      <c r="C23" s="32"/>
      <c r="D23" s="122">
        <v>7.1242333801655551E-4</v>
      </c>
      <c r="E23" s="122">
        <v>-4.3093945640736812E-2</v>
      </c>
      <c r="F23" s="122">
        <v>8.3297030429326888E-2</v>
      </c>
      <c r="G23" s="227">
        <v>8.2584607091310342</v>
      </c>
      <c r="H23" s="131">
        <v>12.63909760700637</v>
      </c>
      <c r="I23" s="227"/>
      <c r="J23" s="43"/>
      <c r="K23" s="224">
        <v>9.3780592531036728E-3</v>
      </c>
      <c r="L23" s="224">
        <v>6.2187429863342608E-2</v>
      </c>
      <c r="M23" s="224">
        <v>8.9271612765358541E-2</v>
      </c>
      <c r="N23" s="227">
        <v>7.9893553512254867</v>
      </c>
      <c r="O23" s="227">
        <v>2.7084182902015934</v>
      </c>
      <c r="P23" s="227"/>
      <c r="Q23" s="43"/>
      <c r="R23" s="224">
        <v>5.0075633902312983E-3</v>
      </c>
      <c r="S23" s="224">
        <v>1.6052827812881736E-2</v>
      </c>
      <c r="T23" s="224">
        <v>8.6259511259398958E-2</v>
      </c>
      <c r="U23" s="227">
        <v>8.1251947869167651</v>
      </c>
      <c r="V23" s="227">
        <v>7.020668344651722</v>
      </c>
      <c r="W23" s="227"/>
      <c r="X23" s="278"/>
      <c r="Y23" s="278"/>
      <c r="Z23" s="278"/>
    </row>
    <row r="24" spans="2:26" s="16" customFormat="1" ht="15" customHeight="1">
      <c r="B24" s="197" t="s">
        <v>116</v>
      </c>
      <c r="C24" s="32"/>
      <c r="D24" s="129">
        <v>2.07838089</v>
      </c>
      <c r="E24" s="129">
        <v>2.1577295300000001</v>
      </c>
      <c r="F24" s="129">
        <v>2.7464733300000002</v>
      </c>
      <c r="G24" s="221">
        <v>0.32144850985422613</v>
      </c>
      <c r="H24" s="101">
        <v>0.27285338213821458</v>
      </c>
      <c r="I24" s="221"/>
      <c r="J24" s="43"/>
      <c r="K24" s="129">
        <v>1.9446137200000011</v>
      </c>
      <c r="L24" s="129">
        <v>2.4284154800000004</v>
      </c>
      <c r="M24" s="129">
        <v>2.6785717899999999</v>
      </c>
      <c r="N24" s="221">
        <v>0.3774312926271024</v>
      </c>
      <c r="O24" s="235">
        <v>0.10301215424635629</v>
      </c>
      <c r="P24" s="221"/>
      <c r="Q24" s="43"/>
      <c r="R24" s="129">
        <v>4.0229946100000005</v>
      </c>
      <c r="S24" s="129">
        <v>4.586145010000001</v>
      </c>
      <c r="T24" s="129">
        <v>5.4250451200000001</v>
      </c>
      <c r="U24" s="221">
        <v>0.34850916939210097</v>
      </c>
      <c r="V24" s="235">
        <v>0.18292053743847897</v>
      </c>
      <c r="W24" s="221"/>
      <c r="X24" s="278"/>
      <c r="Y24" s="278"/>
      <c r="Z24" s="278"/>
    </row>
    <row r="25" spans="2:26" s="16" customFormat="1" ht="15" customHeight="1">
      <c r="B25" s="29" t="s">
        <v>118</v>
      </c>
      <c r="C25" s="32"/>
      <c r="D25" s="130">
        <v>-2.0522215300000077</v>
      </c>
      <c r="E25" s="130">
        <v>-3.7651305099999948</v>
      </c>
      <c r="F25" s="130">
        <v>2.5383941599999975</v>
      </c>
      <c r="G25" s="224" t="s">
        <v>135</v>
      </c>
      <c r="H25" s="122">
        <v>1.6741849062756662</v>
      </c>
      <c r="I25" s="224"/>
      <c r="J25" s="43"/>
      <c r="K25" s="130">
        <v>-1.6061995299999976</v>
      </c>
      <c r="L25" s="130">
        <v>0.54540574580999635</v>
      </c>
      <c r="M25" s="130">
        <v>2.8920530300599911</v>
      </c>
      <c r="N25" s="224">
        <v>-2.8005565162006958</v>
      </c>
      <c r="O25" s="232" t="s">
        <v>135</v>
      </c>
      <c r="P25" s="224"/>
      <c r="Q25" s="43"/>
      <c r="R25" s="130">
        <v>-3.6584210599999998</v>
      </c>
      <c r="S25" s="130">
        <v>-3.2197247641899982</v>
      </c>
      <c r="T25" s="130">
        <v>5.4304471900599909</v>
      </c>
      <c r="U25" s="224">
        <v>-2.4843691037739628</v>
      </c>
      <c r="V25" s="232">
        <v>2.6866184496444543</v>
      </c>
      <c r="W25" s="224"/>
      <c r="X25" s="278"/>
      <c r="Y25" s="278"/>
      <c r="Z25" s="278"/>
    </row>
    <row r="26" spans="2:26" s="81" customFormat="1" ht="15" customHeight="1">
      <c r="B26" s="85" t="s">
        <v>138</v>
      </c>
      <c r="C26" s="91"/>
      <c r="D26" s="224">
        <v>-5.5890148411602919E-2</v>
      </c>
      <c r="E26" s="224">
        <v>-0.10094203720606201</v>
      </c>
      <c r="F26" s="224">
        <v>4.0008703337828723E-2</v>
      </c>
      <c r="G26" s="227">
        <v>9.5898851749431628</v>
      </c>
      <c r="H26" s="227">
        <v>14.095074054389073</v>
      </c>
      <c r="I26" s="227"/>
      <c r="J26" s="168"/>
      <c r="K26" s="224">
        <v>-4.4510646449687108E-2</v>
      </c>
      <c r="L26" s="224">
        <v>1.1405319617148447E-2</v>
      </c>
      <c r="M26" s="224">
        <v>4.6346369848260044E-2</v>
      </c>
      <c r="N26" s="227">
        <v>9.0857016297947144</v>
      </c>
      <c r="O26" s="227">
        <v>3.4941050231111594</v>
      </c>
      <c r="P26" s="227"/>
      <c r="Q26" s="168"/>
      <c r="R26" s="224">
        <v>-5.0249875137972314E-2</v>
      </c>
      <c r="S26" s="224">
        <v>-3.782561580370488E-2</v>
      </c>
      <c r="T26" s="224">
        <v>4.315121849429622E-2</v>
      </c>
      <c r="U26" s="227">
        <v>9.340109363226853</v>
      </c>
      <c r="V26" s="227">
        <v>8.0976834298001101</v>
      </c>
      <c r="W26" s="227"/>
      <c r="X26" s="290"/>
      <c r="Y26" s="290"/>
      <c r="Z26" s="290"/>
    </row>
    <row r="27" spans="2:26" s="16" customFormat="1" ht="15" customHeight="1">
      <c r="B27" s="197" t="s">
        <v>17</v>
      </c>
      <c r="C27" s="32"/>
      <c r="D27" s="129">
        <v>0.22823464000000002</v>
      </c>
      <c r="E27" s="129">
        <v>3.7570539999999999E-2</v>
      </c>
      <c r="F27" s="129">
        <v>0.29321118999999995</v>
      </c>
      <c r="G27" s="221">
        <v>0.28469188550870261</v>
      </c>
      <c r="H27" s="101" t="s">
        <v>135</v>
      </c>
      <c r="I27" s="221"/>
      <c r="J27" s="43"/>
      <c r="K27" s="129">
        <v>0.37864118000000002</v>
      </c>
      <c r="L27" s="129">
        <v>0.19994717581000004</v>
      </c>
      <c r="M27" s="129">
        <v>0.13095771006000001</v>
      </c>
      <c r="N27" s="221">
        <v>-0.65413769822923118</v>
      </c>
      <c r="O27" s="235">
        <v>-0.34503846063600979</v>
      </c>
      <c r="P27" s="221"/>
      <c r="Q27" s="43"/>
      <c r="R27" s="129">
        <v>0.60687581999999995</v>
      </c>
      <c r="S27" s="129">
        <v>0.23751771581000006</v>
      </c>
      <c r="T27" s="129">
        <v>0.42416890006000002</v>
      </c>
      <c r="U27" s="221">
        <v>-0.30106145922900662</v>
      </c>
      <c r="V27" s="235">
        <v>0.78584110500334092</v>
      </c>
      <c r="W27" s="221"/>
      <c r="X27" s="278"/>
      <c r="Y27" s="278"/>
      <c r="Z27" s="278"/>
    </row>
    <row r="28" spans="2:26" s="16" customFormat="1" ht="15" customHeight="1">
      <c r="B28" s="85" t="s">
        <v>18</v>
      </c>
      <c r="C28" s="32"/>
      <c r="D28" s="121">
        <v>-2.2804561700000083</v>
      </c>
      <c r="E28" s="121">
        <v>-3.8027010499999951</v>
      </c>
      <c r="F28" s="121">
        <v>2.2451829699999983</v>
      </c>
      <c r="G28" s="224">
        <v>1.984532392920312</v>
      </c>
      <c r="H28" s="122">
        <v>1.590417953049452</v>
      </c>
      <c r="I28" s="224"/>
      <c r="J28" s="43"/>
      <c r="K28" s="121">
        <v>-1.9848407099999976</v>
      </c>
      <c r="L28" s="121">
        <v>0.34545856999999464</v>
      </c>
      <c r="M28" s="121">
        <v>2.7610953199999901</v>
      </c>
      <c r="N28" s="224">
        <v>-2.3910916407997265</v>
      </c>
      <c r="O28" s="224" t="s">
        <v>135</v>
      </c>
      <c r="P28" s="224"/>
      <c r="Q28" s="43"/>
      <c r="R28" s="121">
        <v>-4.2652968800000002</v>
      </c>
      <c r="S28" s="121">
        <v>-3.4572424799999988</v>
      </c>
      <c r="T28" s="121">
        <v>5.0062782899999894</v>
      </c>
      <c r="U28" s="224">
        <v>-2.1737232907454707</v>
      </c>
      <c r="V28" s="224">
        <v>2.4480552981056714</v>
      </c>
      <c r="W28" s="224"/>
      <c r="X28" s="278"/>
      <c r="Y28" s="278"/>
      <c r="Z28" s="278"/>
    </row>
    <row r="29" spans="2:26" ht="6" customHeight="1">
      <c r="B29" s="32"/>
      <c r="D29" s="127"/>
      <c r="E29" s="127"/>
      <c r="F29" s="127"/>
      <c r="G29" s="8"/>
      <c r="H29" s="8"/>
      <c r="J29" s="65"/>
      <c r="K29" s="127"/>
      <c r="L29" s="127"/>
      <c r="M29" s="127"/>
      <c r="N29" s="8"/>
      <c r="O29" s="8"/>
      <c r="Q29" s="65"/>
      <c r="R29" s="127"/>
      <c r="S29" s="127"/>
      <c r="T29" s="8"/>
      <c r="U29" s="8"/>
      <c r="V29" s="8"/>
      <c r="W29" s="8"/>
      <c r="X29" s="278"/>
      <c r="Y29" s="278"/>
      <c r="Z29" s="278"/>
    </row>
    <row r="30" spans="2:26" ht="15" customHeight="1">
      <c r="B30" s="15" t="s">
        <v>117</v>
      </c>
      <c r="C30" s="82"/>
      <c r="D30" s="153"/>
      <c r="E30" s="153"/>
      <c r="F30" s="153"/>
      <c r="G30" s="22"/>
      <c r="H30" s="22"/>
      <c r="I30" s="82"/>
      <c r="J30" s="43"/>
      <c r="K30" s="153"/>
      <c r="L30" s="153"/>
      <c r="M30" s="153"/>
      <c r="N30" s="22"/>
      <c r="O30" s="22"/>
      <c r="P30" s="82"/>
      <c r="Q30" s="43"/>
      <c r="R30" s="153"/>
      <c r="S30" s="153"/>
      <c r="T30" s="22"/>
      <c r="U30" s="22"/>
      <c r="V30" s="22"/>
      <c r="W30" s="22"/>
      <c r="X30" s="278"/>
      <c r="Y30" s="278"/>
      <c r="Z30" s="278"/>
    </row>
    <row r="31" spans="2:26" ht="15" customHeight="1">
      <c r="B31" s="21"/>
      <c r="C31" s="21"/>
      <c r="D31" s="127"/>
      <c r="E31" s="127"/>
      <c r="F31" s="127"/>
      <c r="G31" s="8"/>
      <c r="H31" s="8"/>
      <c r="I31" s="21"/>
      <c r="J31" s="43"/>
      <c r="K31" s="127"/>
      <c r="L31" s="127"/>
      <c r="M31" s="127"/>
      <c r="N31" s="8"/>
      <c r="O31" s="8"/>
      <c r="P31" s="21"/>
      <c r="Q31" s="43"/>
      <c r="R31" s="127"/>
      <c r="S31" s="127"/>
      <c r="T31" s="8"/>
      <c r="U31" s="8"/>
      <c r="V31" s="8"/>
      <c r="W31" s="8"/>
      <c r="X31" s="278"/>
      <c r="Y31" s="278"/>
      <c r="Z31" s="278"/>
    </row>
    <row r="32" spans="2:26" ht="29.15" customHeight="1" thickBot="1">
      <c r="B32" s="21"/>
      <c r="C32" s="21"/>
      <c r="D32" s="191" t="s">
        <v>82</v>
      </c>
      <c r="E32" s="191"/>
      <c r="F32" s="191"/>
      <c r="G32" s="191"/>
      <c r="H32" s="191"/>
      <c r="I32" s="191"/>
      <c r="J32" s="191"/>
      <c r="K32" s="191"/>
      <c r="L32" s="191"/>
      <c r="M32" s="191"/>
      <c r="N32" s="191"/>
      <c r="O32" s="191"/>
      <c r="P32" s="191"/>
      <c r="Q32" s="191"/>
      <c r="R32" s="191"/>
      <c r="S32" s="191"/>
      <c r="T32" s="191"/>
      <c r="U32" s="191"/>
      <c r="V32" s="191"/>
      <c r="W32" s="191"/>
      <c r="X32" s="278"/>
      <c r="Y32" s="278"/>
      <c r="Z32" s="278"/>
    </row>
    <row r="33" spans="2:26" ht="15" customHeight="1">
      <c r="D33" s="99" t="s">
        <v>147</v>
      </c>
      <c r="E33" s="99" t="s">
        <v>97</v>
      </c>
      <c r="F33" s="99" t="s">
        <v>131</v>
      </c>
      <c r="G33" s="150" t="s">
        <v>155</v>
      </c>
      <c r="H33" s="150" t="s">
        <v>149</v>
      </c>
      <c r="I33" s="150"/>
      <c r="J33" s="170"/>
      <c r="K33" s="99" t="s">
        <v>157</v>
      </c>
      <c r="L33" s="99" t="s">
        <v>158</v>
      </c>
      <c r="M33" s="185" t="s">
        <v>159</v>
      </c>
      <c r="N33" s="150" t="s">
        <v>155</v>
      </c>
      <c r="O33" s="150" t="s">
        <v>149</v>
      </c>
      <c r="P33" s="150"/>
      <c r="Q33" s="150"/>
      <c r="R33" s="99" t="s">
        <v>160</v>
      </c>
      <c r="S33" s="99" t="s">
        <v>161</v>
      </c>
      <c r="T33" s="185" t="s">
        <v>162</v>
      </c>
      <c r="U33" s="150" t="s">
        <v>155</v>
      </c>
      <c r="V33" s="150" t="s">
        <v>149</v>
      </c>
      <c r="W33" s="150"/>
      <c r="X33" s="278"/>
      <c r="Y33" s="278"/>
      <c r="Z33" s="278"/>
    </row>
    <row r="34" spans="2:26" s="16" customFormat="1" ht="15" customHeight="1">
      <c r="B34" s="29" t="s">
        <v>83</v>
      </c>
      <c r="C34" s="32"/>
      <c r="D34" s="121">
        <v>8.988747</v>
      </c>
      <c r="E34" s="121">
        <v>9.719106</v>
      </c>
      <c r="F34" s="121">
        <v>18.197366000000002</v>
      </c>
      <c r="G34" s="224">
        <v>1.0244608063838045</v>
      </c>
      <c r="H34" s="122">
        <v>0.87232920394118574</v>
      </c>
      <c r="I34" s="224"/>
      <c r="J34" s="32"/>
      <c r="K34" s="121">
        <v>8.6864539999999995</v>
      </c>
      <c r="L34" s="121">
        <v>13.947164000000001</v>
      </c>
      <c r="M34" s="121">
        <v>18.352864</v>
      </c>
      <c r="N34" s="224">
        <v>1.1128142738106943</v>
      </c>
      <c r="O34" s="224">
        <v>0.31588500715987855</v>
      </c>
      <c r="P34" s="224"/>
      <c r="Q34" s="32"/>
      <c r="R34" s="121">
        <v>17.675201000000001</v>
      </c>
      <c r="S34" s="121">
        <v>23.666270000000001</v>
      </c>
      <c r="T34" s="121">
        <v>36.550230000000006</v>
      </c>
      <c r="U34" s="224">
        <v>1.0678820003235043</v>
      </c>
      <c r="V34" s="224">
        <v>0.54440180053722043</v>
      </c>
      <c r="W34" s="224"/>
      <c r="X34" s="278"/>
      <c r="Y34" s="278"/>
      <c r="Z34" s="278"/>
    </row>
    <row r="35" spans="2:26" ht="15" customHeight="1">
      <c r="B35" s="40" t="s">
        <v>84</v>
      </c>
      <c r="D35" s="206">
        <v>4.8905959999999995</v>
      </c>
      <c r="E35" s="206">
        <v>5.609826</v>
      </c>
      <c r="F35" s="206">
        <v>8.4660319999999984</v>
      </c>
      <c r="G35" s="234">
        <v>0.73108390061252226</v>
      </c>
      <c r="H35" s="179">
        <v>0.50914342084763398</v>
      </c>
      <c r="I35" s="234"/>
      <c r="K35" s="206">
        <v>4.9304420000000002</v>
      </c>
      <c r="L35" s="206">
        <v>6.7746300000000002</v>
      </c>
      <c r="M35" s="206">
        <v>7.7099500000000001</v>
      </c>
      <c r="N35" s="234">
        <v>0.56374418358435197</v>
      </c>
      <c r="O35" s="279">
        <v>0.13806215247179546</v>
      </c>
      <c r="P35" s="234"/>
      <c r="R35" s="206">
        <v>9.8210379999999997</v>
      </c>
      <c r="S35" s="206">
        <v>12.384456</v>
      </c>
      <c r="T35" s="206">
        <v>16.175982000000001</v>
      </c>
      <c r="U35" s="234">
        <v>0.64707457602750362</v>
      </c>
      <c r="V35" s="279">
        <v>0.30615200215495941</v>
      </c>
      <c r="W35" s="234"/>
      <c r="X35" s="278"/>
      <c r="Y35" s="278"/>
      <c r="Z35" s="278"/>
    </row>
    <row r="36" spans="2:26" ht="15" customHeight="1">
      <c r="B36" s="34" t="s">
        <v>80</v>
      </c>
      <c r="D36" s="204">
        <v>4.0845909999999996</v>
      </c>
      <c r="E36" s="204">
        <v>4.0978570000000003</v>
      </c>
      <c r="F36" s="204">
        <v>9.7204770000000007</v>
      </c>
      <c r="G36" s="219">
        <v>1.3797920036547113</v>
      </c>
      <c r="H36" s="96">
        <v>1.3720878986260381</v>
      </c>
      <c r="I36" s="219"/>
      <c r="K36" s="204">
        <v>3.740936</v>
      </c>
      <c r="L36" s="204">
        <v>7.1635270000000002</v>
      </c>
      <c r="M36" s="204">
        <v>10.63105</v>
      </c>
      <c r="N36" s="219">
        <v>1.8418155242431307</v>
      </c>
      <c r="O36" s="266">
        <v>0.48405247861842349</v>
      </c>
      <c r="P36" s="219"/>
      <c r="R36" s="204">
        <v>7.8255270000000001</v>
      </c>
      <c r="S36" s="204">
        <v>11.261384</v>
      </c>
      <c r="T36" s="204">
        <v>20.351526999999997</v>
      </c>
      <c r="U36" s="219">
        <v>1.6006589715938615</v>
      </c>
      <c r="V36" s="266">
        <v>0.80719590061043989</v>
      </c>
      <c r="W36" s="219"/>
      <c r="X36" s="278"/>
      <c r="Y36" s="278"/>
      <c r="Z36" s="278"/>
    </row>
    <row r="37" spans="2:26" ht="15" customHeight="1">
      <c r="B37" s="41" t="s">
        <v>81</v>
      </c>
      <c r="D37" s="205">
        <v>1.3560000000000001E-2</v>
      </c>
      <c r="E37" s="205">
        <v>1.1423000000000001E-2</v>
      </c>
      <c r="F37" s="205">
        <v>1.0856999999999999E-2</v>
      </c>
      <c r="G37" s="226">
        <v>-0.19933628318584085</v>
      </c>
      <c r="H37" s="125">
        <v>-4.9549155213166482E-2</v>
      </c>
      <c r="I37" s="226"/>
      <c r="K37" s="205">
        <v>1.5076000000000001E-2</v>
      </c>
      <c r="L37" s="205">
        <v>9.0069999999999994E-3</v>
      </c>
      <c r="M37" s="205">
        <v>1.1864000000000001E-2</v>
      </c>
      <c r="N37" s="226">
        <v>-0.21305386044043506</v>
      </c>
      <c r="O37" s="210">
        <v>0.31719773509492633</v>
      </c>
      <c r="P37" s="226"/>
      <c r="R37" s="205">
        <v>2.8635999999999998E-2</v>
      </c>
      <c r="S37" s="205">
        <v>2.043E-2</v>
      </c>
      <c r="T37" s="205">
        <v>2.2721000000000002E-2</v>
      </c>
      <c r="U37" s="226">
        <v>-0.20655817851655245</v>
      </c>
      <c r="V37" s="210">
        <v>0.112139011257954</v>
      </c>
      <c r="W37" s="226"/>
      <c r="X37" s="278"/>
      <c r="Y37" s="278"/>
      <c r="Z37" s="278"/>
    </row>
    <row r="38" spans="2:26" ht="15" customHeight="1">
      <c r="D38" s="127"/>
      <c r="E38" s="127"/>
      <c r="F38" s="127"/>
      <c r="G38" s="8"/>
      <c r="H38" s="8"/>
      <c r="K38" s="127"/>
      <c r="L38" s="127"/>
      <c r="M38" s="127"/>
      <c r="N38" s="8"/>
      <c r="O38" s="8"/>
      <c r="R38" s="127"/>
      <c r="S38" s="127"/>
      <c r="T38" s="8"/>
      <c r="U38" s="8"/>
      <c r="V38" s="8"/>
    </row>
    <row r="39" spans="2:26" ht="15" customHeight="1">
      <c r="C39" s="17"/>
      <c r="I39" s="17"/>
      <c r="J39" s="17"/>
      <c r="P39" s="17"/>
      <c r="Q39" s="17"/>
      <c r="W39" s="17"/>
    </row>
  </sheetData>
  <phoneticPr fontId="26" type="noConversion"/>
  <pageMargins left="0.51181102362204722" right="7.874015748031496E-2" top="0.74803149606299213" bottom="0.74803149606299213" header="0.31496062992125984" footer="0.31496062992125984"/>
  <pageSetup paperSize="9" scale="58" orientation="landscape" horizontalDpi="4294967293" vertic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T40"/>
  <sheetViews>
    <sheetView showGridLines="0" zoomScale="80" zoomScaleNormal="80" workbookViewId="0">
      <pane xSplit="2" topLeftCell="C1" activePane="topRight" state="frozen"/>
      <selection pane="topRight"/>
    </sheetView>
  </sheetViews>
  <sheetFormatPr defaultColWidth="9.08984375" defaultRowHeight="15" customHeight="1"/>
  <cols>
    <col min="1" max="1" width="1.90625" style="8" customWidth="1"/>
    <col min="2" max="2" width="43.54296875" style="8" customWidth="1"/>
    <col min="3" max="3" width="1.90625" style="15" customWidth="1"/>
    <col min="4" max="5" width="12" style="127" customWidth="1"/>
    <col min="6" max="6" width="12" style="8" customWidth="1"/>
    <col min="7" max="7" width="1.90625" style="15" customWidth="1"/>
    <col min="8" max="8" width="3.36328125" style="15" customWidth="1"/>
    <col min="9" max="10" width="12" style="127" customWidth="1"/>
    <col min="11" max="11" width="12" style="8" customWidth="1"/>
    <col min="12" max="12" width="1.90625" style="15" customWidth="1"/>
    <col min="13" max="13" width="3.36328125" style="15" customWidth="1"/>
    <col min="14" max="15" width="12" style="127" customWidth="1"/>
    <col min="16" max="16" width="12" style="8" customWidth="1"/>
    <col min="17" max="17" width="1.90625" style="15" customWidth="1"/>
    <col min="18" max="16384" width="9.08984375" style="8"/>
  </cols>
  <sheetData>
    <row r="1" spans="1:20" ht="15" customHeight="1">
      <c r="D1" s="187"/>
      <c r="I1" s="187"/>
      <c r="N1" s="187"/>
    </row>
    <row r="2" spans="1:20" ht="15" customHeight="1">
      <c r="B2" s="81" t="s">
        <v>108</v>
      </c>
      <c r="C2" s="10"/>
      <c r="G2" s="10"/>
      <c r="H2" s="10"/>
      <c r="I2" s="8"/>
      <c r="J2" s="8"/>
      <c r="L2" s="10"/>
      <c r="M2" s="10"/>
      <c r="Q2" s="10"/>
    </row>
    <row r="3" spans="1:20" ht="15" customHeight="1">
      <c r="B3" s="11" t="s">
        <v>12</v>
      </c>
      <c r="C3" s="12"/>
      <c r="D3" s="155"/>
      <c r="E3" s="155"/>
      <c r="F3" s="13"/>
      <c r="G3" s="12"/>
      <c r="H3" s="12"/>
      <c r="I3" s="155"/>
      <c r="J3" s="155"/>
      <c r="K3" s="13"/>
      <c r="L3" s="12"/>
      <c r="M3" s="12"/>
      <c r="N3" s="8"/>
      <c r="O3" s="8"/>
      <c r="P3" s="13"/>
      <c r="Q3" s="12"/>
    </row>
    <row r="4" spans="1:20" ht="15" customHeight="1">
      <c r="B4" s="12"/>
      <c r="C4" s="12"/>
      <c r="D4" s="183"/>
      <c r="E4" s="183"/>
      <c r="G4" s="12"/>
      <c r="H4" s="12"/>
      <c r="I4" s="183"/>
      <c r="J4" s="183"/>
      <c r="L4" s="12"/>
      <c r="M4" s="12"/>
      <c r="N4" s="183"/>
      <c r="O4" s="183"/>
      <c r="Q4" s="12"/>
    </row>
    <row r="5" spans="1:20" ht="29.15" customHeight="1" thickBot="1">
      <c r="B5" s="12"/>
      <c r="C5" s="12"/>
      <c r="D5" s="191"/>
      <c r="E5" s="191"/>
      <c r="F5" s="191"/>
      <c r="G5" s="191"/>
      <c r="H5" s="191"/>
      <c r="I5" s="191"/>
      <c r="J5" s="191"/>
      <c r="K5" s="191"/>
      <c r="L5" s="191"/>
      <c r="M5" s="191"/>
      <c r="N5" s="191"/>
      <c r="O5" s="191"/>
      <c r="P5" s="191"/>
      <c r="Q5" s="191"/>
    </row>
    <row r="6" spans="1:20" ht="15" customHeight="1">
      <c r="B6" s="14"/>
      <c r="D6" s="186" t="s">
        <v>97</v>
      </c>
      <c r="E6" s="186" t="s">
        <v>131</v>
      </c>
      <c r="F6" s="150" t="s">
        <v>149</v>
      </c>
      <c r="G6" s="150"/>
      <c r="I6" s="99" t="s">
        <v>158</v>
      </c>
      <c r="J6" s="185" t="s">
        <v>159</v>
      </c>
      <c r="K6" s="150" t="s">
        <v>149</v>
      </c>
      <c r="L6" s="150"/>
      <c r="M6" s="150"/>
      <c r="N6" s="99" t="s">
        <v>161</v>
      </c>
      <c r="O6" s="185" t="s">
        <v>162</v>
      </c>
      <c r="P6" s="150" t="s">
        <v>149</v>
      </c>
      <c r="Q6" s="150"/>
    </row>
    <row r="7" spans="1:20" s="9" customFormat="1" ht="15" customHeight="1">
      <c r="B7" s="18" t="s">
        <v>90</v>
      </c>
      <c r="C7" s="10"/>
      <c r="D7" s="116">
        <v>19.474006870000004</v>
      </c>
      <c r="E7" s="116">
        <v>21.166227499999994</v>
      </c>
      <c r="F7" s="148">
        <v>8.6896376349074822E-2</v>
      </c>
      <c r="G7" s="229"/>
      <c r="H7" s="10"/>
      <c r="I7" s="116">
        <v>18.926451759999996</v>
      </c>
      <c r="J7" s="116">
        <v>24.513725730000004</v>
      </c>
      <c r="K7" s="281">
        <v>0.29520979636597294</v>
      </c>
      <c r="L7" s="229"/>
      <c r="M7" s="10"/>
      <c r="N7" s="116">
        <v>38.40045863000001</v>
      </c>
      <c r="O7" s="116">
        <v>45.679953160000004</v>
      </c>
      <c r="P7" s="261">
        <v>0.18956790594977316</v>
      </c>
      <c r="Q7" s="116"/>
      <c r="R7" s="214"/>
      <c r="S7" s="291"/>
      <c r="T7" s="291"/>
    </row>
    <row r="8" spans="1:20" s="158" customFormat="1" ht="15" customHeight="1">
      <c r="B8" s="159" t="s">
        <v>91</v>
      </c>
      <c r="C8" s="160"/>
      <c r="D8" s="129">
        <v>10.425650950000001</v>
      </c>
      <c r="E8" s="129">
        <v>11.558458119999997</v>
      </c>
      <c r="F8" s="96">
        <v>0.10865577367137889</v>
      </c>
      <c r="G8" s="219"/>
      <c r="H8" s="160"/>
      <c r="I8" s="129">
        <v>10.957420570000004</v>
      </c>
      <c r="J8" s="129">
        <v>14.182696360000001</v>
      </c>
      <c r="K8" s="282">
        <v>0.29434626237039629</v>
      </c>
      <c r="L8" s="219"/>
      <c r="M8" s="160"/>
      <c r="N8" s="129">
        <v>21.382995429999998</v>
      </c>
      <c r="O8" s="129">
        <v>25.741101230000005</v>
      </c>
      <c r="P8" s="235">
        <v>0.20381175379599314</v>
      </c>
      <c r="Q8" s="129"/>
      <c r="R8" s="214"/>
      <c r="S8" s="291"/>
      <c r="T8" s="291"/>
    </row>
    <row r="9" spans="1:20" s="158" customFormat="1" ht="15" customHeight="1">
      <c r="B9" s="159" t="s">
        <v>146</v>
      </c>
      <c r="C9" s="160"/>
      <c r="D9" s="129">
        <v>8.0993885999999993</v>
      </c>
      <c r="E9" s="129">
        <v>8.7751840899999998</v>
      </c>
      <c r="F9" s="96">
        <v>8.343783998708254E-2</v>
      </c>
      <c r="G9" s="219"/>
      <c r="H9" s="160"/>
      <c r="I9" s="129">
        <v>7.0733580999999992</v>
      </c>
      <c r="J9" s="129">
        <v>9.3601922300000009</v>
      </c>
      <c r="K9" s="282">
        <v>0.32330246789003958</v>
      </c>
      <c r="L9" s="219"/>
      <c r="M9" s="160"/>
      <c r="N9" s="129">
        <v>15.206463080000001</v>
      </c>
      <c r="O9" s="129">
        <v>18.135376319999999</v>
      </c>
      <c r="P9" s="235">
        <v>0.19260976234849725</v>
      </c>
      <c r="Q9" s="129"/>
      <c r="R9" s="214"/>
      <c r="S9" s="291"/>
      <c r="T9" s="291"/>
    </row>
    <row r="10" spans="1:20" s="158" customFormat="1" ht="15" customHeight="1">
      <c r="B10" s="159" t="s">
        <v>33</v>
      </c>
      <c r="C10" s="160"/>
      <c r="D10" s="129">
        <v>0.94904340999999992</v>
      </c>
      <c r="E10" s="129">
        <v>0.83263847000000002</v>
      </c>
      <c r="F10" s="96">
        <v>-0.12265502164964182</v>
      </c>
      <c r="G10" s="219"/>
      <c r="H10" s="160"/>
      <c r="I10" s="129">
        <v>0.89567308999999995</v>
      </c>
      <c r="J10" s="129">
        <v>0.97083713999999999</v>
      </c>
      <c r="K10" s="282">
        <v>8.3919066944391663E-2</v>
      </c>
      <c r="L10" s="219"/>
      <c r="M10" s="160"/>
      <c r="N10" s="129">
        <v>1.8110001200000001</v>
      </c>
      <c r="O10" s="129">
        <v>1.8034756100000002</v>
      </c>
      <c r="P10" s="235">
        <v>-4.1548920493720276E-3</v>
      </c>
      <c r="Q10" s="129"/>
      <c r="R10" s="214"/>
      <c r="S10" s="291"/>
      <c r="T10" s="291"/>
    </row>
    <row r="11" spans="1:20" s="9" customFormat="1" ht="15" customHeight="1">
      <c r="A11" s="8"/>
      <c r="B11" s="19" t="s">
        <v>70</v>
      </c>
      <c r="C11" s="10"/>
      <c r="D11" s="116">
        <v>16.896299880000001</v>
      </c>
      <c r="E11" s="116">
        <v>17.80095094999999</v>
      </c>
      <c r="F11" s="122">
        <v>5.3541371568032847E-2</v>
      </c>
      <c r="G11" s="224"/>
      <c r="H11" s="10"/>
      <c r="I11" s="116">
        <v>20.648754530000001</v>
      </c>
      <c r="J11" s="116">
        <v>21.672200955000001</v>
      </c>
      <c r="K11" s="281">
        <v>4.9564559620923453E-2</v>
      </c>
      <c r="L11" s="224"/>
      <c r="M11" s="10"/>
      <c r="N11" s="116">
        <v>37.545054409999999</v>
      </c>
      <c r="O11" s="116">
        <v>39.473151864999991</v>
      </c>
      <c r="P11" s="261">
        <v>5.1354232542714158E-2</v>
      </c>
      <c r="Q11" s="116"/>
      <c r="R11" s="214"/>
      <c r="S11" s="291"/>
      <c r="T11" s="291"/>
    </row>
    <row r="12" spans="1:20" ht="15" customHeight="1">
      <c r="B12" s="12" t="s">
        <v>31</v>
      </c>
      <c r="D12" s="128">
        <v>5.746121099999999</v>
      </c>
      <c r="E12" s="128">
        <v>6.3138215299999993</v>
      </c>
      <c r="F12" s="96">
        <v>9.8797157268404934E-2</v>
      </c>
      <c r="G12" s="219"/>
      <c r="I12" s="128">
        <v>5.4188316399999987</v>
      </c>
      <c r="J12" s="128">
        <v>6.8864321099999994</v>
      </c>
      <c r="K12" s="283">
        <v>0.27083337654683098</v>
      </c>
      <c r="L12" s="219"/>
      <c r="N12" s="128">
        <v>11.164952739999999</v>
      </c>
      <c r="O12" s="128">
        <v>13.200253639999998</v>
      </c>
      <c r="P12" s="262">
        <v>0.18229373176907854</v>
      </c>
      <c r="Q12" s="128"/>
      <c r="R12" s="214"/>
      <c r="S12" s="291"/>
      <c r="T12" s="291"/>
    </row>
    <row r="13" spans="1:20" ht="15" customHeight="1">
      <c r="B13" s="12" t="s">
        <v>32</v>
      </c>
      <c r="D13" s="128">
        <v>7.0636893800000005</v>
      </c>
      <c r="E13" s="128">
        <v>7.6294421400000028</v>
      </c>
      <c r="F13" s="96">
        <v>8.0093097185426079E-2</v>
      </c>
      <c r="G13" s="219"/>
      <c r="I13" s="128">
        <v>6.9367853800000026</v>
      </c>
      <c r="J13" s="128">
        <v>8.4988620850000007</v>
      </c>
      <c r="K13" s="283">
        <v>0.22518740589895503</v>
      </c>
      <c r="L13" s="219"/>
      <c r="N13" s="128">
        <v>14.000474760000001</v>
      </c>
      <c r="O13" s="128">
        <v>16.128304225000001</v>
      </c>
      <c r="P13" s="262">
        <v>0.15198266497928381</v>
      </c>
      <c r="Q13" s="128"/>
      <c r="R13" s="214"/>
      <c r="S13" s="291"/>
      <c r="T13" s="291"/>
    </row>
    <row r="14" spans="1:20" s="17" customFormat="1" ht="15" customHeight="1">
      <c r="B14" s="33" t="s">
        <v>132</v>
      </c>
      <c r="C14" s="34"/>
      <c r="D14" s="129">
        <v>1.5897699299999992</v>
      </c>
      <c r="E14" s="129">
        <v>1.4730404399999999</v>
      </c>
      <c r="F14" s="96">
        <v>-7.3425398101472028E-2</v>
      </c>
      <c r="G14" s="219"/>
      <c r="H14" s="34"/>
      <c r="I14" s="129">
        <v>5.7846613399999987</v>
      </c>
      <c r="J14" s="129">
        <v>3.5015938599999994</v>
      </c>
      <c r="K14" s="282">
        <v>-0.39467608314646813</v>
      </c>
      <c r="L14" s="219"/>
      <c r="M14" s="34"/>
      <c r="N14" s="129">
        <v>7.3744312699999979</v>
      </c>
      <c r="O14" s="129">
        <v>4.9746342999999973</v>
      </c>
      <c r="P14" s="235">
        <v>-0.32542129448851748</v>
      </c>
      <c r="Q14" s="129"/>
      <c r="R14" s="214"/>
      <c r="S14" s="291"/>
      <c r="T14" s="291"/>
    </row>
    <row r="15" spans="1:20" ht="15" customHeight="1">
      <c r="A15" s="9"/>
      <c r="B15" s="12" t="s">
        <v>33</v>
      </c>
      <c r="D15" s="128">
        <v>1.76075526</v>
      </c>
      <c r="E15" s="128">
        <v>1.92607949</v>
      </c>
      <c r="F15" s="96">
        <v>9.3893929358473099E-2</v>
      </c>
      <c r="G15" s="219"/>
      <c r="I15" s="128">
        <v>2.0679414999999999</v>
      </c>
      <c r="J15" s="128">
        <v>2.4019597499999974</v>
      </c>
      <c r="K15" s="283">
        <v>0.16152209818314367</v>
      </c>
      <c r="L15" s="219"/>
      <c r="N15" s="128">
        <v>3.8286967599999997</v>
      </c>
      <c r="O15" s="128">
        <v>4.3280391999999974</v>
      </c>
      <c r="P15" s="262">
        <v>0.13042099474077901</v>
      </c>
      <c r="Q15" s="128"/>
      <c r="R15" s="214"/>
      <c r="S15" s="291"/>
      <c r="T15" s="291"/>
    </row>
    <row r="16" spans="1:20" ht="15" customHeight="1">
      <c r="A16" s="9"/>
      <c r="B16" s="12" t="s">
        <v>109</v>
      </c>
      <c r="D16" s="128">
        <v>0.73596421000000001</v>
      </c>
      <c r="E16" s="128">
        <v>0.4585673500000001</v>
      </c>
      <c r="F16" s="96">
        <v>-0.37691623618490888</v>
      </c>
      <c r="G16" s="219"/>
      <c r="I16" s="128">
        <v>0.44053467000000002</v>
      </c>
      <c r="J16" s="128">
        <v>0.38335315000000003</v>
      </c>
      <c r="K16" s="283">
        <v>-0.12980027201945304</v>
      </c>
      <c r="L16" s="219"/>
      <c r="N16" s="128">
        <v>1.1764988799999998</v>
      </c>
      <c r="O16" s="128">
        <v>0.84192050000000007</v>
      </c>
      <c r="P16" s="262">
        <v>-0.28438478411471146</v>
      </c>
      <c r="Q16" s="128"/>
      <c r="R16" s="214"/>
      <c r="S16" s="291"/>
      <c r="T16" s="291"/>
    </row>
    <row r="17" spans="1:20" s="9" customFormat="1" ht="15" customHeight="1">
      <c r="B17" s="20" t="s">
        <v>71</v>
      </c>
      <c r="C17" s="10"/>
      <c r="D17" s="130">
        <v>2.5777069900000038</v>
      </c>
      <c r="E17" s="130">
        <v>3.3652765500000026</v>
      </c>
      <c r="F17" s="122">
        <v>0.30553106425800469</v>
      </c>
      <c r="G17" s="224"/>
      <c r="H17" s="10"/>
      <c r="I17" s="130">
        <v>-1.7223027699999987</v>
      </c>
      <c r="J17" s="130">
        <v>2.8415247749999932</v>
      </c>
      <c r="K17" s="284">
        <v>2.6498404487847371</v>
      </c>
      <c r="L17" s="224"/>
      <c r="M17" s="10"/>
      <c r="N17" s="130">
        <v>0.85540421999999883</v>
      </c>
      <c r="O17" s="130">
        <v>6.2068012949999867</v>
      </c>
      <c r="P17" s="232" t="s">
        <v>135</v>
      </c>
      <c r="Q17" s="130"/>
      <c r="R17" s="214"/>
      <c r="S17" s="291"/>
      <c r="T17" s="291"/>
    </row>
    <row r="18" spans="1:20" s="9" customFormat="1" ht="15" customHeight="1">
      <c r="A18" s="8"/>
      <c r="B18" s="85" t="s">
        <v>35</v>
      </c>
      <c r="C18" s="91"/>
      <c r="D18" s="122">
        <v>0.13236654414305457</v>
      </c>
      <c r="E18" s="122">
        <v>0.15899274209350739</v>
      </c>
      <c r="F18" s="227">
        <v>2.6626197950452819</v>
      </c>
      <c r="G18" s="227"/>
      <c r="H18" s="91"/>
      <c r="I18" s="224">
        <v>-9.0999770682848743E-2</v>
      </c>
      <c r="J18" s="224">
        <v>0.11591566317977207</v>
      </c>
      <c r="K18" s="227">
        <v>20.691543386262083</v>
      </c>
      <c r="L18" s="227"/>
      <c r="M18" s="91"/>
      <c r="N18" s="224">
        <v>2.227588551069341E-2</v>
      </c>
      <c r="O18" s="224">
        <v>0.13587582441820495</v>
      </c>
      <c r="P18" s="227">
        <v>11.359993890751154</v>
      </c>
      <c r="Q18" s="224"/>
      <c r="R18" s="214"/>
      <c r="S18" s="291"/>
      <c r="T18" s="291"/>
    </row>
    <row r="19" spans="1:20" s="16" customFormat="1" ht="15" customHeight="1">
      <c r="B19" s="197" t="s">
        <v>116</v>
      </c>
      <c r="C19" s="32"/>
      <c r="D19" s="129">
        <v>1.4704754099999999</v>
      </c>
      <c r="E19" s="129">
        <v>1.9637197499999999</v>
      </c>
      <c r="F19" s="101">
        <v>0.33543188593680728</v>
      </c>
      <c r="G19" s="221"/>
      <c r="H19" s="32"/>
      <c r="I19" s="129">
        <v>1.6298610800000002</v>
      </c>
      <c r="J19" s="129">
        <v>1.8437402400000003</v>
      </c>
      <c r="K19" s="282">
        <v>0.13122539253468166</v>
      </c>
      <c r="L19" s="221"/>
      <c r="M19" s="32"/>
      <c r="N19" s="129">
        <v>3.1003364900000001</v>
      </c>
      <c r="O19" s="129">
        <v>3.8074599899999999</v>
      </c>
      <c r="P19" s="235">
        <v>0.22807959790196827</v>
      </c>
      <c r="Q19" s="129"/>
      <c r="R19" s="214"/>
      <c r="S19" s="291"/>
      <c r="T19" s="291"/>
    </row>
    <row r="20" spans="1:20" s="16" customFormat="1" ht="15" customHeight="1">
      <c r="B20" s="29" t="s">
        <v>118</v>
      </c>
      <c r="C20" s="32"/>
      <c r="D20" s="130">
        <v>1.1072315800000028</v>
      </c>
      <c r="E20" s="130">
        <v>1.4015568000000063</v>
      </c>
      <c r="F20" s="122">
        <v>0.26582083216954722</v>
      </c>
      <c r="G20" s="224"/>
      <c r="H20" s="32"/>
      <c r="I20" s="130">
        <v>-3.3521638500000011</v>
      </c>
      <c r="J20" s="130">
        <v>0.99778453499999953</v>
      </c>
      <c r="K20" s="284">
        <v>1.2976538676652094</v>
      </c>
      <c r="L20" s="224"/>
      <c r="M20" s="32"/>
      <c r="N20" s="130">
        <v>-2.2449322700000036</v>
      </c>
      <c r="O20" s="130">
        <v>2.3993413050000059</v>
      </c>
      <c r="P20" s="232">
        <v>2.0687811552550768</v>
      </c>
      <c r="Q20" s="130"/>
      <c r="R20" s="214"/>
      <c r="S20" s="291"/>
      <c r="T20" s="291"/>
    </row>
    <row r="21" spans="1:20" s="16" customFormat="1" ht="15" customHeight="1">
      <c r="B21" s="29" t="s">
        <v>138</v>
      </c>
      <c r="C21" s="32"/>
      <c r="D21" s="232">
        <v>5.6856895829984794E-2</v>
      </c>
      <c r="E21" s="232">
        <v>6.6216654556659774E-2</v>
      </c>
      <c r="F21" s="227">
        <v>0.93597587266749804</v>
      </c>
      <c r="G21" s="224"/>
      <c r="H21" s="32"/>
      <c r="I21" s="232">
        <v>-0.17711528248969588</v>
      </c>
      <c r="J21" s="232">
        <v>4.0703096134379377E-2</v>
      </c>
      <c r="K21" s="227">
        <v>21.781837862407528</v>
      </c>
      <c r="L21" s="224"/>
      <c r="M21" s="32"/>
      <c r="N21" s="232">
        <v>-5.8461079635287752E-2</v>
      </c>
      <c r="O21" s="232">
        <v>5.2525038644326089E-2</v>
      </c>
      <c r="P21" s="227">
        <v>11.098611827961385</v>
      </c>
      <c r="Q21" s="130"/>
      <c r="R21" s="214"/>
      <c r="S21" s="291"/>
      <c r="T21" s="291"/>
    </row>
    <row r="22" spans="1:20" s="16" customFormat="1" ht="15" customHeight="1">
      <c r="B22" s="197" t="s">
        <v>17</v>
      </c>
      <c r="C22" s="32"/>
      <c r="D22" s="129">
        <v>1.0368049999999998E-2</v>
      </c>
      <c r="E22" s="129">
        <v>-1.8222544200000002</v>
      </c>
      <c r="F22" s="226" t="s">
        <v>137</v>
      </c>
      <c r="G22" s="221"/>
      <c r="H22" s="32"/>
      <c r="I22" s="129">
        <v>-1.0323000000000003E-3</v>
      </c>
      <c r="J22" s="129">
        <v>-10.197097764999999</v>
      </c>
      <c r="K22" s="282" t="s">
        <v>137</v>
      </c>
      <c r="L22" s="226"/>
      <c r="M22" s="32"/>
      <c r="N22" s="129">
        <v>9.3357499999999968E-3</v>
      </c>
      <c r="O22" s="129">
        <v>-12.019352184999997</v>
      </c>
      <c r="P22" s="235" t="s">
        <v>137</v>
      </c>
      <c r="Q22" s="129"/>
      <c r="R22" s="214"/>
      <c r="S22" s="291"/>
      <c r="T22" s="291"/>
    </row>
    <row r="23" spans="1:20" s="9" customFormat="1" ht="15" customHeight="1">
      <c r="B23" s="20" t="s">
        <v>18</v>
      </c>
      <c r="C23" s="10"/>
      <c r="D23" s="121">
        <v>1.0968635300000025</v>
      </c>
      <c r="E23" s="121">
        <v>3.2238112200000071</v>
      </c>
      <c r="F23" s="122">
        <v>1.9391178864338752</v>
      </c>
      <c r="G23" s="224"/>
      <c r="H23" s="10"/>
      <c r="I23" s="121">
        <v>-3.3511315500000021</v>
      </c>
      <c r="J23" s="121">
        <v>11.194882299999998</v>
      </c>
      <c r="K23" s="225" t="s">
        <v>135</v>
      </c>
      <c r="L23" s="224"/>
      <c r="M23" s="10"/>
      <c r="N23" s="121">
        <v>-2.2542680200000031</v>
      </c>
      <c r="O23" s="121">
        <v>14.418693490000001</v>
      </c>
      <c r="P23" s="224" t="s">
        <v>135</v>
      </c>
      <c r="Q23" s="121"/>
      <c r="R23" s="214"/>
      <c r="S23" s="291"/>
      <c r="T23" s="291"/>
    </row>
    <row r="24" spans="1:20" ht="6" customHeight="1">
      <c r="B24" s="21"/>
      <c r="C24" s="21"/>
      <c r="D24" s="199"/>
      <c r="E24" s="199"/>
      <c r="F24" s="200"/>
      <c r="G24" s="21"/>
      <c r="H24" s="8"/>
      <c r="I24" s="199"/>
      <c r="J24" s="199"/>
      <c r="K24" s="200"/>
      <c r="L24" s="21"/>
      <c r="M24" s="21"/>
      <c r="N24" s="199"/>
      <c r="O24" s="199"/>
      <c r="P24" s="200"/>
      <c r="Q24" s="21"/>
      <c r="S24" s="291"/>
      <c r="T24" s="291"/>
    </row>
    <row r="25" spans="1:20" ht="15" customHeight="1">
      <c r="B25" s="15" t="s">
        <v>117</v>
      </c>
      <c r="C25" s="59"/>
      <c r="D25" s="201"/>
      <c r="E25" s="201"/>
      <c r="F25" s="202"/>
      <c r="G25" s="59"/>
      <c r="H25" s="8"/>
      <c r="I25" s="201"/>
      <c r="J25" s="201"/>
      <c r="K25" s="202"/>
      <c r="L25" s="59"/>
      <c r="M25" s="59"/>
      <c r="N25" s="201"/>
      <c r="O25" s="201"/>
      <c r="P25" s="202"/>
      <c r="Q25" s="59"/>
    </row>
    <row r="26" spans="1:20" ht="15" customHeight="1">
      <c r="B26" s="82"/>
      <c r="C26" s="95"/>
      <c r="D26" s="153"/>
      <c r="E26" s="153"/>
      <c r="F26" s="22"/>
      <c r="G26" s="95"/>
      <c r="H26" s="8"/>
      <c r="I26" s="153"/>
      <c r="J26" s="153"/>
      <c r="K26" s="22"/>
      <c r="L26" s="95"/>
      <c r="M26" s="95"/>
      <c r="N26" s="153"/>
      <c r="O26" s="153"/>
      <c r="P26" s="22"/>
      <c r="Q26" s="95"/>
    </row>
    <row r="27" spans="1:20" ht="15" customHeight="1" thickBot="1">
      <c r="B27" s="95"/>
      <c r="C27" s="95"/>
      <c r="D27" s="156"/>
      <c r="E27" s="154"/>
      <c r="F27" s="23"/>
      <c r="G27" s="191"/>
      <c r="H27" s="285"/>
      <c r="I27" s="153"/>
      <c r="J27" s="153"/>
      <c r="K27" s="153"/>
      <c r="L27" s="153"/>
      <c r="M27" s="153"/>
      <c r="N27" s="153"/>
      <c r="O27" s="153"/>
      <c r="P27" s="153"/>
      <c r="Q27" s="153"/>
      <c r="R27" s="153"/>
    </row>
    <row r="28" spans="1:20" ht="15" customHeight="1">
      <c r="B28" s="95"/>
      <c r="C28" s="95"/>
      <c r="D28" s="103">
        <v>44166</v>
      </c>
      <c r="E28" s="103">
        <v>44349</v>
      </c>
      <c r="F28" s="103" t="s">
        <v>148</v>
      </c>
      <c r="G28" s="103"/>
      <c r="H28" s="95"/>
      <c r="I28" s="153"/>
      <c r="J28" s="153"/>
      <c r="K28" s="153"/>
      <c r="L28" s="153"/>
      <c r="M28" s="153"/>
      <c r="N28" s="153"/>
      <c r="O28" s="153"/>
      <c r="P28" s="153"/>
      <c r="Q28" s="153"/>
      <c r="R28" s="153"/>
    </row>
    <row r="29" spans="1:20" ht="15.65" customHeight="1">
      <c r="B29" s="24" t="s">
        <v>92</v>
      </c>
      <c r="D29" s="211">
        <v>517.43100000000004</v>
      </c>
      <c r="E29" s="211">
        <v>543.23</v>
      </c>
      <c r="F29" s="189">
        <v>4.9859788068360666E-2</v>
      </c>
      <c r="G29" s="235"/>
      <c r="I29" s="153"/>
      <c r="J29" s="153"/>
      <c r="K29" s="153"/>
      <c r="L29" s="153"/>
      <c r="M29" s="153"/>
      <c r="N29" s="153"/>
      <c r="O29" s="153"/>
      <c r="P29" s="153"/>
      <c r="Q29" s="153"/>
      <c r="R29" s="153"/>
    </row>
    <row r="30" spans="1:20" ht="15.65" customHeight="1">
      <c r="B30" s="15" t="s">
        <v>93</v>
      </c>
      <c r="D30" s="129">
        <v>1689.1103297</v>
      </c>
      <c r="E30" s="129">
        <v>1906.6515763000002</v>
      </c>
      <c r="F30" s="189">
        <v>0.12879043054495876</v>
      </c>
      <c r="G30" s="235"/>
      <c r="I30" s="153"/>
      <c r="J30" s="153"/>
      <c r="K30" s="153"/>
      <c r="L30" s="153"/>
      <c r="M30" s="153"/>
      <c r="N30" s="153"/>
      <c r="O30" s="153"/>
      <c r="P30" s="153"/>
      <c r="Q30" s="153"/>
      <c r="R30" s="153"/>
    </row>
    <row r="31" spans="1:20" ht="15.65" customHeight="1">
      <c r="B31" s="26" t="s">
        <v>94</v>
      </c>
      <c r="D31" s="129">
        <v>481.42703370000004</v>
      </c>
      <c r="E31" s="129">
        <v>564.32960130000004</v>
      </c>
      <c r="F31" s="189">
        <v>0.17220172901977193</v>
      </c>
      <c r="G31" s="235"/>
      <c r="I31" s="153"/>
      <c r="J31" s="153"/>
      <c r="K31" s="153"/>
      <c r="L31" s="153"/>
      <c r="M31" s="153"/>
      <c r="N31" s="153"/>
      <c r="O31" s="153"/>
      <c r="P31" s="153"/>
      <c r="Q31" s="153"/>
      <c r="R31" s="153"/>
    </row>
    <row r="32" spans="1:20" ht="15.65" customHeight="1">
      <c r="B32" s="26" t="s">
        <v>95</v>
      </c>
      <c r="D32" s="129">
        <v>1207.6832960000002</v>
      </c>
      <c r="E32" s="129">
        <v>1342.3219750000001</v>
      </c>
      <c r="F32" s="189">
        <v>0.11148508838860338</v>
      </c>
      <c r="G32" s="235"/>
      <c r="I32" s="153"/>
      <c r="J32" s="153"/>
      <c r="K32" s="153"/>
      <c r="L32" s="153"/>
      <c r="M32" s="153"/>
      <c r="N32" s="153"/>
      <c r="O32" s="153"/>
      <c r="P32" s="153"/>
      <c r="Q32" s="153"/>
      <c r="R32" s="153"/>
    </row>
    <row r="33" spans="2:18" ht="15.65" customHeight="1">
      <c r="B33" s="95" t="s">
        <v>96</v>
      </c>
      <c r="D33" s="129">
        <v>524.58407999999997</v>
      </c>
      <c r="E33" s="129">
        <v>564.04850169999997</v>
      </c>
      <c r="F33" s="189">
        <v>7.522992634469583E-2</v>
      </c>
      <c r="G33" s="235"/>
      <c r="H33" s="235"/>
      <c r="I33" s="153"/>
      <c r="J33" s="153"/>
      <c r="K33" s="153"/>
      <c r="L33" s="153"/>
      <c r="M33" s="153"/>
      <c r="N33" s="153"/>
      <c r="O33" s="153"/>
      <c r="P33" s="153"/>
      <c r="Q33" s="153"/>
      <c r="R33" s="153"/>
    </row>
    <row r="34" spans="2:18" ht="6.65" customHeight="1">
      <c r="B34" s="27"/>
      <c r="D34" s="157"/>
      <c r="E34" s="157"/>
      <c r="F34" s="27"/>
      <c r="G34" s="27"/>
      <c r="I34" s="153"/>
      <c r="J34" s="153"/>
      <c r="K34" s="153"/>
      <c r="L34" s="153"/>
      <c r="M34" s="153"/>
      <c r="N34" s="153"/>
      <c r="O34" s="153"/>
      <c r="P34" s="153"/>
      <c r="Q34" s="153"/>
      <c r="R34" s="153"/>
    </row>
    <row r="35" spans="2:18" ht="15" customHeight="1">
      <c r="B35" s="82"/>
      <c r="F35" s="196"/>
      <c r="I35" s="153"/>
      <c r="J35" s="153"/>
      <c r="K35" s="153"/>
      <c r="L35" s="153"/>
      <c r="M35" s="153"/>
      <c r="N35" s="153"/>
      <c r="O35" s="153"/>
      <c r="P35" s="153"/>
      <c r="Q35" s="153"/>
      <c r="R35" s="153"/>
    </row>
    <row r="36" spans="2:18" ht="15" customHeight="1">
      <c r="F36" s="196"/>
      <c r="I36" s="153"/>
      <c r="J36" s="153"/>
      <c r="K36" s="153"/>
      <c r="L36" s="153"/>
      <c r="M36" s="153"/>
      <c r="N36" s="153"/>
      <c r="O36" s="153"/>
      <c r="P36" s="153"/>
      <c r="Q36" s="153"/>
      <c r="R36" s="153"/>
    </row>
    <row r="37" spans="2:18" ht="15" customHeight="1">
      <c r="F37" s="196"/>
      <c r="K37" s="196"/>
      <c r="P37" s="196"/>
    </row>
    <row r="38" spans="2:18" ht="15" customHeight="1">
      <c r="F38" s="196"/>
      <c r="K38" s="196"/>
      <c r="P38" s="196"/>
    </row>
    <row r="39" spans="2:18" ht="15" customHeight="1">
      <c r="F39" s="196"/>
      <c r="K39" s="196"/>
      <c r="P39" s="196"/>
    </row>
    <row r="40" spans="2:18" ht="15" customHeight="1">
      <c r="F40" s="196"/>
      <c r="K40" s="196"/>
      <c r="P40" s="196"/>
    </row>
  </sheetData>
  <phoneticPr fontId="26" type="noConversion"/>
  <pageMargins left="0.51181102362204722" right="7.874015748031496E-2" top="0.74803149606299213" bottom="0.74803149606299213" header="0.31496062992125984" footer="0.31496062992125984"/>
  <pageSetup paperSize="9" scale="54" orientation="landscape" horizontalDpi="4294967293" verticalDpi="4294967293"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Z43"/>
  <sheetViews>
    <sheetView showGridLines="0" zoomScale="80" zoomScaleNormal="80" workbookViewId="0">
      <pane xSplit="2" topLeftCell="C1" activePane="topRight" state="frozen"/>
      <selection activeCell="I28" sqref="I28:I33"/>
      <selection pane="topRight" activeCell="A3" sqref="A3"/>
    </sheetView>
  </sheetViews>
  <sheetFormatPr defaultColWidth="9.08984375" defaultRowHeight="15" customHeight="1"/>
  <cols>
    <col min="1" max="1" width="1.90625" style="8" customWidth="1"/>
    <col min="2" max="2" width="42" style="8" customWidth="1"/>
    <col min="3" max="3" width="1.90625" style="15" customWidth="1"/>
    <col min="4" max="8" width="12.08984375" style="8" customWidth="1"/>
    <col min="9" max="9" width="1.90625" style="15" customWidth="1"/>
    <col min="10" max="10" width="3.36328125" style="15" customWidth="1"/>
    <col min="11" max="15" width="12.08984375" style="8" customWidth="1"/>
    <col min="16" max="16" width="1.90625" style="15" customWidth="1"/>
    <col min="17" max="17" width="3.36328125" style="15" customWidth="1"/>
    <col min="18" max="22" width="12.08984375" style="8" customWidth="1"/>
    <col min="23" max="23" width="1.90625" style="15" customWidth="1"/>
    <col min="24" max="16384" width="9.08984375" style="8"/>
  </cols>
  <sheetData>
    <row r="2" spans="1:24" ht="15" customHeight="1">
      <c r="B2" s="9" t="s">
        <v>115</v>
      </c>
      <c r="C2" s="10"/>
      <c r="I2" s="10"/>
      <c r="J2" s="10"/>
      <c r="P2" s="10"/>
      <c r="Q2" s="10"/>
      <c r="W2" s="10"/>
    </row>
    <row r="3" spans="1:24" ht="15" customHeight="1">
      <c r="B3" s="11" t="s">
        <v>63</v>
      </c>
      <c r="C3" s="12"/>
      <c r="I3" s="12"/>
      <c r="J3" s="12"/>
      <c r="K3" s="155"/>
      <c r="L3" s="155"/>
      <c r="M3" s="155"/>
      <c r="N3" s="13"/>
      <c r="O3" s="13"/>
      <c r="P3" s="12"/>
      <c r="Q3" s="12"/>
      <c r="U3" s="13"/>
      <c r="V3" s="13"/>
      <c r="W3" s="12"/>
    </row>
    <row r="4" spans="1:24" ht="15" customHeight="1">
      <c r="B4" s="12"/>
      <c r="C4" s="12"/>
      <c r="D4" s="83"/>
      <c r="E4" s="83"/>
      <c r="F4" s="83"/>
      <c r="G4" s="28"/>
      <c r="H4" s="28"/>
      <c r="I4" s="12"/>
      <c r="J4" s="12"/>
      <c r="K4" s="83"/>
      <c r="L4" s="83"/>
      <c r="M4" s="83"/>
      <c r="N4" s="28"/>
      <c r="O4" s="28"/>
      <c r="P4" s="12"/>
      <c r="Q4" s="12"/>
      <c r="R4" s="83"/>
      <c r="S4" s="83"/>
      <c r="T4" s="83"/>
      <c r="U4" s="28"/>
      <c r="V4" s="28"/>
      <c r="W4" s="12"/>
    </row>
    <row r="5" spans="1:24" ht="29.15" customHeight="1" thickBot="1">
      <c r="B5" s="12"/>
      <c r="C5" s="12"/>
      <c r="D5" s="191" t="s">
        <v>13</v>
      </c>
      <c r="E5" s="191"/>
      <c r="F5" s="191"/>
      <c r="G5" s="191"/>
      <c r="H5" s="191"/>
      <c r="I5" s="191"/>
      <c r="J5" s="191"/>
      <c r="K5" s="191"/>
      <c r="L5" s="191"/>
      <c r="M5" s="191"/>
      <c r="N5" s="191"/>
      <c r="O5" s="191"/>
      <c r="P5" s="191"/>
      <c r="Q5" s="191"/>
      <c r="R5" s="191"/>
      <c r="S5" s="191"/>
      <c r="T5" s="191"/>
      <c r="U5" s="191"/>
      <c r="V5" s="191"/>
      <c r="W5" s="191"/>
    </row>
    <row r="6" spans="1:24" ht="15" customHeight="1">
      <c r="B6" s="14"/>
      <c r="D6" s="94" t="s">
        <v>147</v>
      </c>
      <c r="E6" s="99" t="s">
        <v>97</v>
      </c>
      <c r="F6" s="99" t="s">
        <v>131</v>
      </c>
      <c r="G6" s="237" t="s">
        <v>155</v>
      </c>
      <c r="H6" s="150" t="s">
        <v>149</v>
      </c>
      <c r="I6" s="150"/>
      <c r="K6" s="99" t="s">
        <v>157</v>
      </c>
      <c r="L6" s="99" t="s">
        <v>158</v>
      </c>
      <c r="M6" s="185" t="s">
        <v>159</v>
      </c>
      <c r="N6" s="150" t="s">
        <v>155</v>
      </c>
      <c r="O6" s="150" t="s">
        <v>149</v>
      </c>
      <c r="P6" s="150"/>
      <c r="Q6" s="150"/>
      <c r="R6" s="99" t="s">
        <v>160</v>
      </c>
      <c r="S6" s="99" t="s">
        <v>161</v>
      </c>
      <c r="T6" s="185" t="s">
        <v>162</v>
      </c>
      <c r="U6" s="150" t="s">
        <v>155</v>
      </c>
      <c r="V6" s="150" t="s">
        <v>149</v>
      </c>
      <c r="W6" s="150"/>
    </row>
    <row r="7" spans="1:24" s="9" customFormat="1" ht="15" customHeight="1">
      <c r="B7" s="18" t="s">
        <v>14</v>
      </c>
      <c r="C7" s="10"/>
      <c r="D7" s="116">
        <v>10.54206748</v>
      </c>
      <c r="E7" s="116">
        <v>12.96598579</v>
      </c>
      <c r="F7" s="116">
        <v>12.099737230000001</v>
      </c>
      <c r="G7" s="229">
        <v>0.14775752033034806</v>
      </c>
      <c r="H7" s="148">
        <v>-6.6809309683810644E-2</v>
      </c>
      <c r="I7" s="229"/>
      <c r="J7" s="10"/>
      <c r="K7" s="116">
        <v>10.67889284</v>
      </c>
      <c r="L7" s="116">
        <v>8.4991195300000015</v>
      </c>
      <c r="M7" s="116">
        <v>11.565839450000002</v>
      </c>
      <c r="N7" s="229">
        <v>8.3056045536646028E-2</v>
      </c>
      <c r="O7" s="261">
        <v>0.36082795508113047</v>
      </c>
      <c r="P7" s="229"/>
      <c r="Q7" s="10"/>
      <c r="R7" s="116">
        <v>21.220960319999989</v>
      </c>
      <c r="S7" s="116">
        <v>21.465105319999999</v>
      </c>
      <c r="T7" s="116">
        <v>23.665576679999997</v>
      </c>
      <c r="U7" s="229">
        <v>0.11519819664787012</v>
      </c>
      <c r="V7" s="261">
        <v>0.10251388601153157</v>
      </c>
      <c r="W7" s="229"/>
      <c r="X7" s="213"/>
    </row>
    <row r="8" spans="1:24" ht="15" customHeight="1">
      <c r="B8" s="12" t="s">
        <v>85</v>
      </c>
      <c r="D8" s="207">
        <v>6.1192018699999995</v>
      </c>
      <c r="E8" s="207">
        <v>8.6341820000000009</v>
      </c>
      <c r="F8" s="207">
        <v>6.7514317000000004</v>
      </c>
      <c r="G8" s="218">
        <v>0.10331900195997301</v>
      </c>
      <c r="H8" s="208">
        <v>-0.21805774999878397</v>
      </c>
      <c r="I8" s="218"/>
      <c r="J8" s="160"/>
      <c r="K8" s="207">
        <v>5.752676479999999</v>
      </c>
      <c r="L8" s="207">
        <v>3.9817300000000002</v>
      </c>
      <c r="M8" s="207">
        <v>5.6383480499999985</v>
      </c>
      <c r="N8" s="218">
        <v>-1.9873954392790827E-2</v>
      </c>
      <c r="O8" s="280">
        <v>0.41605484299538109</v>
      </c>
      <c r="P8" s="218"/>
      <c r="R8" s="207">
        <v>11.871878349999999</v>
      </c>
      <c r="S8" s="207">
        <v>12.615912</v>
      </c>
      <c r="T8" s="207">
        <v>12.389779749999999</v>
      </c>
      <c r="U8" s="218">
        <v>4.3624217224227158E-2</v>
      </c>
      <c r="V8" s="280">
        <v>-1.7924368052028308E-2</v>
      </c>
      <c r="W8" s="218"/>
      <c r="X8" s="213"/>
    </row>
    <row r="9" spans="1:24" ht="15" customHeight="1">
      <c r="B9" s="12" t="s">
        <v>86</v>
      </c>
      <c r="D9" s="207">
        <v>1.3824357899999999</v>
      </c>
      <c r="E9" s="207">
        <v>1.4942149999999998</v>
      </c>
      <c r="F9" s="207">
        <v>1.4557090000000001</v>
      </c>
      <c r="G9" s="218">
        <v>5.3002975277427034E-2</v>
      </c>
      <c r="H9" s="208">
        <v>-2.577005317173222E-2</v>
      </c>
      <c r="I9" s="218"/>
      <c r="J9" s="160"/>
      <c r="K9" s="207">
        <v>1.4160594900000001</v>
      </c>
      <c r="L9" s="207">
        <v>1.512756</v>
      </c>
      <c r="M9" s="207">
        <v>1.3627426499999999</v>
      </c>
      <c r="N9" s="218">
        <v>-3.7651553749341482E-2</v>
      </c>
      <c r="O9" s="280">
        <v>-9.9165595773541906E-2</v>
      </c>
      <c r="P9" s="218"/>
      <c r="R9" s="207">
        <v>2.7984952799999996</v>
      </c>
      <c r="S9" s="207">
        <v>3.0069710000000001</v>
      </c>
      <c r="T9" s="207">
        <v>2.8184516500000001</v>
      </c>
      <c r="U9" s="218">
        <v>7.1311072570401368E-3</v>
      </c>
      <c r="V9" s="280">
        <v>-6.2694103135680398E-2</v>
      </c>
      <c r="W9" s="218"/>
      <c r="X9" s="213"/>
    </row>
    <row r="10" spans="1:24" ht="15" customHeight="1">
      <c r="B10" s="12" t="s">
        <v>87</v>
      </c>
      <c r="D10" s="207">
        <v>0.15858</v>
      </c>
      <c r="E10" s="207">
        <v>0.14063399999999998</v>
      </c>
      <c r="F10" s="207">
        <v>0.18645100000000001</v>
      </c>
      <c r="G10" s="218">
        <v>0.17575356287047561</v>
      </c>
      <c r="H10" s="208">
        <v>0.32578892728643155</v>
      </c>
      <c r="I10" s="218"/>
      <c r="J10" s="160"/>
      <c r="K10" s="207">
        <v>0.48588799999999999</v>
      </c>
      <c r="L10" s="207">
        <v>0.63910500000000003</v>
      </c>
      <c r="M10" s="207">
        <v>0.68596291999999992</v>
      </c>
      <c r="N10" s="218">
        <v>0.41177168400948361</v>
      </c>
      <c r="O10" s="280">
        <v>7.3318030683533875E-2</v>
      </c>
      <c r="P10" s="218"/>
      <c r="R10" s="207">
        <v>0.64446799999999993</v>
      </c>
      <c r="S10" s="207">
        <v>0.77973900000000007</v>
      </c>
      <c r="T10" s="207">
        <v>0.87241391999999995</v>
      </c>
      <c r="U10" s="218">
        <v>0.35369625799884563</v>
      </c>
      <c r="V10" s="280">
        <v>0.11885377030006185</v>
      </c>
      <c r="W10" s="218"/>
      <c r="X10" s="213"/>
    </row>
    <row r="11" spans="1:24" ht="15" customHeight="1">
      <c r="B11" s="12" t="s">
        <v>107</v>
      </c>
      <c r="D11" s="207">
        <v>2.7058133199999999</v>
      </c>
      <c r="E11" s="207">
        <v>2.6541959999999998</v>
      </c>
      <c r="F11" s="207">
        <v>3.6399859999999999</v>
      </c>
      <c r="G11" s="218">
        <v>0.34524653755492651</v>
      </c>
      <c r="H11" s="208">
        <v>0.37140814016749329</v>
      </c>
      <c r="I11" s="218"/>
      <c r="J11" s="10"/>
      <c r="K11" s="207">
        <v>2.9248820799999997</v>
      </c>
      <c r="L11" s="207">
        <v>2.2975599999999998</v>
      </c>
      <c r="M11" s="207">
        <v>3.8292861100000004</v>
      </c>
      <c r="N11" s="218">
        <v>0.30921042464727355</v>
      </c>
      <c r="O11" s="280">
        <v>0.66667512926757111</v>
      </c>
      <c r="P11" s="218"/>
      <c r="R11" s="207">
        <v>5.6306954000000005</v>
      </c>
      <c r="S11" s="207">
        <v>4.9517560000000005</v>
      </c>
      <c r="T11" s="207">
        <v>7.4692721099999995</v>
      </c>
      <c r="U11" s="218">
        <v>0.32652746763747853</v>
      </c>
      <c r="V11" s="280">
        <v>0.50840875640883743</v>
      </c>
      <c r="W11" s="218"/>
      <c r="X11" s="213"/>
    </row>
    <row r="12" spans="1:24" ht="15" customHeight="1">
      <c r="A12" s="9"/>
      <c r="B12" s="12" t="s">
        <v>33</v>
      </c>
      <c r="D12" s="207">
        <v>0.17603649999999971</v>
      </c>
      <c r="E12" s="207">
        <v>4.2758789999998333E-2</v>
      </c>
      <c r="F12" s="207">
        <v>6.6159530000000757E-2</v>
      </c>
      <c r="G12" s="218">
        <v>-0.62417152124700914</v>
      </c>
      <c r="H12" s="219">
        <f>+F12/E12-1</f>
        <v>0.54727320394247214</v>
      </c>
      <c r="I12" s="218"/>
      <c r="K12" s="207">
        <v>9.9386790000001876E-2</v>
      </c>
      <c r="L12" s="207">
        <v>6.7968530000001068E-2</v>
      </c>
      <c r="M12" s="207">
        <v>4.9499720000001815E-2</v>
      </c>
      <c r="N12" s="218">
        <v>-0.5019486996209368</v>
      </c>
      <c r="O12" s="219">
        <v>-0.27172590020703646</v>
      </c>
      <c r="P12" s="218"/>
      <c r="R12" s="207">
        <v>0.27542328999998705</v>
      </c>
      <c r="S12" s="207">
        <v>0.11072731999999803</v>
      </c>
      <c r="T12" s="207">
        <v>0.11565924999999848</v>
      </c>
      <c r="U12" s="218">
        <v>-0.58006728479641678</v>
      </c>
      <c r="V12" s="219">
        <v>4.4541220721322716E-2</v>
      </c>
      <c r="W12" s="218"/>
      <c r="X12" s="213"/>
    </row>
    <row r="13" spans="1:24" s="9" customFormat="1" ht="15" customHeight="1">
      <c r="A13" s="8"/>
      <c r="B13" s="85" t="s">
        <v>70</v>
      </c>
      <c r="C13" s="91"/>
      <c r="D13" s="116">
        <v>5.5569493599999999</v>
      </c>
      <c r="E13" s="116">
        <v>5.6182140999999994</v>
      </c>
      <c r="F13" s="116">
        <v>5.8949231999999991</v>
      </c>
      <c r="G13" s="224">
        <v>6.0820032378340549E-2</v>
      </c>
      <c r="H13" s="122">
        <v>4.9252145801990721E-2</v>
      </c>
      <c r="I13" s="224"/>
      <c r="J13" s="15"/>
      <c r="K13" s="116">
        <v>6.3270707599999998</v>
      </c>
      <c r="L13" s="116">
        <v>5.113610640000001</v>
      </c>
      <c r="M13" s="116">
        <v>6.4625150399999995</v>
      </c>
      <c r="N13" s="224">
        <v>2.1407106880530602E-2</v>
      </c>
      <c r="O13" s="261">
        <v>0.26378707628784154</v>
      </c>
      <c r="P13" s="224"/>
      <c r="Q13" s="91"/>
      <c r="R13" s="116">
        <v>11.884020120000001</v>
      </c>
      <c r="S13" s="116">
        <v>10.731824739999999</v>
      </c>
      <c r="T13" s="116">
        <v>12.357438239999999</v>
      </c>
      <c r="U13" s="224">
        <v>3.9836529660806308E-2</v>
      </c>
      <c r="V13" s="261">
        <v>0.15147596418910597</v>
      </c>
      <c r="W13" s="224"/>
      <c r="X13" s="213"/>
    </row>
    <row r="14" spans="1:24" ht="15" customHeight="1">
      <c r="B14" s="92" t="s">
        <v>31</v>
      </c>
      <c r="C14" s="59"/>
      <c r="D14" s="128">
        <v>0.35022230000000032</v>
      </c>
      <c r="E14" s="128">
        <v>0.59568110000000007</v>
      </c>
      <c r="F14" s="128">
        <v>0.3505556199999999</v>
      </c>
      <c r="G14" s="219">
        <v>9.5173836731587969E-4</v>
      </c>
      <c r="H14" s="96">
        <v>-0.41150454496541883</v>
      </c>
      <c r="I14" s="219"/>
      <c r="J14" s="34"/>
      <c r="K14" s="128">
        <v>0.61078799000000006</v>
      </c>
      <c r="L14" s="128">
        <v>0.46655351</v>
      </c>
      <c r="M14" s="128">
        <v>0.25019458000000006</v>
      </c>
      <c r="N14" s="219">
        <v>-0.59037410018491032</v>
      </c>
      <c r="O14" s="262">
        <v>-0.46373872527504933</v>
      </c>
      <c r="P14" s="219"/>
      <c r="Q14" s="59"/>
      <c r="R14" s="128">
        <v>0.96101029000000004</v>
      </c>
      <c r="S14" s="128">
        <v>1.0622346100000002</v>
      </c>
      <c r="T14" s="128">
        <v>0.60075020000000001</v>
      </c>
      <c r="U14" s="219">
        <v>-0.37487641261364646</v>
      </c>
      <c r="V14" s="262">
        <v>-0.43444678384184832</v>
      </c>
      <c r="W14" s="219"/>
      <c r="X14" s="213"/>
    </row>
    <row r="15" spans="1:24" ht="15" customHeight="1">
      <c r="B15" s="92" t="s">
        <v>32</v>
      </c>
      <c r="C15" s="59"/>
      <c r="D15" s="128">
        <v>0.7682542899999999</v>
      </c>
      <c r="E15" s="128">
        <v>0.66459741999999999</v>
      </c>
      <c r="F15" s="128">
        <v>0.59932831000000009</v>
      </c>
      <c r="G15" s="219">
        <v>-0.21988289840854625</v>
      </c>
      <c r="H15" s="96">
        <v>-9.8208491390170974E-2</v>
      </c>
      <c r="I15" s="219"/>
      <c r="K15" s="128">
        <v>0.82308090999999994</v>
      </c>
      <c r="L15" s="128">
        <v>0.7363526600000001</v>
      </c>
      <c r="M15" s="128">
        <v>0.71384862000000004</v>
      </c>
      <c r="N15" s="219">
        <v>-0.13271148519287113</v>
      </c>
      <c r="O15" s="262">
        <v>-3.05614975302731E-2</v>
      </c>
      <c r="P15" s="219"/>
      <c r="Q15" s="59"/>
      <c r="R15" s="128">
        <v>1.5913352000000001</v>
      </c>
      <c r="S15" s="128">
        <v>1.4009500800000005</v>
      </c>
      <c r="T15" s="128">
        <v>1.31317693</v>
      </c>
      <c r="U15" s="219">
        <v>-0.17479552390973319</v>
      </c>
      <c r="V15" s="262">
        <v>-6.2652589305680614E-2</v>
      </c>
      <c r="W15" s="219"/>
      <c r="X15" s="213"/>
    </row>
    <row r="16" spans="1:24" s="17" customFormat="1" ht="15" customHeight="1">
      <c r="B16" s="33" t="s">
        <v>132</v>
      </c>
      <c r="C16" s="34"/>
      <c r="D16" s="129">
        <v>0</v>
      </c>
      <c r="E16" s="129">
        <v>0</v>
      </c>
      <c r="F16" s="129">
        <v>0</v>
      </c>
      <c r="G16" s="219" t="s">
        <v>136</v>
      </c>
      <c r="H16" s="96" t="s">
        <v>136</v>
      </c>
      <c r="I16" s="219"/>
      <c r="J16" s="15"/>
      <c r="K16" s="129">
        <v>0</v>
      </c>
      <c r="L16" s="129">
        <v>0</v>
      </c>
      <c r="M16" s="129">
        <v>0</v>
      </c>
      <c r="N16" s="219" t="s">
        <v>136</v>
      </c>
      <c r="O16" s="235" t="s">
        <v>136</v>
      </c>
      <c r="P16" s="219"/>
      <c r="Q16" s="34"/>
      <c r="R16" s="129">
        <v>0</v>
      </c>
      <c r="S16" s="129">
        <v>0</v>
      </c>
      <c r="T16" s="129">
        <v>0</v>
      </c>
      <c r="U16" s="219">
        <v>0</v>
      </c>
      <c r="V16" s="235" t="s">
        <v>136</v>
      </c>
      <c r="W16" s="219"/>
      <c r="X16" s="213"/>
    </row>
    <row r="17" spans="1:26" ht="15" customHeight="1">
      <c r="A17" s="9"/>
      <c r="B17" s="92" t="s">
        <v>88</v>
      </c>
      <c r="C17" s="59"/>
      <c r="D17" s="128">
        <v>1.7319492299999999</v>
      </c>
      <c r="E17" s="128">
        <v>1.6233950799999997</v>
      </c>
      <c r="F17" s="128">
        <v>2.6282418200000004</v>
      </c>
      <c r="G17" s="219">
        <v>0.51750511762980511</v>
      </c>
      <c r="H17" s="96">
        <v>0.61897855449950046</v>
      </c>
      <c r="I17" s="219"/>
      <c r="J17" s="10"/>
      <c r="K17" s="128">
        <v>1.8077639000000003</v>
      </c>
      <c r="L17" s="128">
        <v>1.4085169799999999</v>
      </c>
      <c r="M17" s="128">
        <v>2.82445426</v>
      </c>
      <c r="N17" s="219">
        <v>0.56240218094851846</v>
      </c>
      <c r="O17" s="262">
        <v>1.0052681651022768</v>
      </c>
      <c r="P17" s="219"/>
      <c r="Q17" s="59"/>
      <c r="R17" s="128">
        <v>3.5397131299999995</v>
      </c>
      <c r="S17" s="128">
        <v>3.0319120600000007</v>
      </c>
      <c r="T17" s="128">
        <v>5.4526960799999999</v>
      </c>
      <c r="U17" s="219">
        <v>0.54043445887944053</v>
      </c>
      <c r="V17" s="262">
        <v>0.79843477386346051</v>
      </c>
      <c r="W17" s="219"/>
      <c r="X17" s="213"/>
    </row>
    <row r="18" spans="1:26" ht="15" customHeight="1">
      <c r="A18" s="9"/>
      <c r="B18" s="92" t="s">
        <v>109</v>
      </c>
      <c r="C18" s="59"/>
      <c r="D18" s="128">
        <v>2.7065235400000001</v>
      </c>
      <c r="E18" s="128">
        <v>2.7345404999999992</v>
      </c>
      <c r="F18" s="128">
        <v>2.3167974500000001</v>
      </c>
      <c r="G18" s="219">
        <v>-0.14399508603571942</v>
      </c>
      <c r="H18" s="96">
        <v>-0.15276535491063278</v>
      </c>
      <c r="I18" s="219"/>
      <c r="J18" s="91"/>
      <c r="K18" s="128">
        <v>3.0854379599999997</v>
      </c>
      <c r="L18" s="128">
        <v>2.5021874899999998</v>
      </c>
      <c r="M18" s="128">
        <v>2.6740175799999997</v>
      </c>
      <c r="N18" s="219">
        <v>-0.13334261953528315</v>
      </c>
      <c r="O18" s="262">
        <v>6.8671948319907847E-2</v>
      </c>
      <c r="P18" s="219"/>
      <c r="Q18" s="59"/>
      <c r="R18" s="128">
        <v>5.7919614999999967</v>
      </c>
      <c r="S18" s="128">
        <v>5.2367279900000003</v>
      </c>
      <c r="T18" s="128">
        <v>4.9908150299999994</v>
      </c>
      <c r="U18" s="219">
        <v>-0.13832040665325518</v>
      </c>
      <c r="V18" s="262">
        <v>-4.6959276951102545E-2</v>
      </c>
      <c r="W18" s="219"/>
      <c r="X18" s="213"/>
    </row>
    <row r="19" spans="1:26" s="9" customFormat="1" ht="15" customHeight="1">
      <c r="B19" s="85" t="s">
        <v>71</v>
      </c>
      <c r="C19" s="91"/>
      <c r="D19" s="130">
        <v>4.9851181199999992</v>
      </c>
      <c r="E19" s="130">
        <v>7.3477716899999992</v>
      </c>
      <c r="F19" s="130">
        <v>6.2048140300000005</v>
      </c>
      <c r="G19" s="224">
        <v>0.24466740418981314</v>
      </c>
      <c r="H19" s="122">
        <v>-0.15555160233891252</v>
      </c>
      <c r="I19" s="224"/>
      <c r="J19" s="32"/>
      <c r="K19" s="130">
        <v>4.3518220799999998</v>
      </c>
      <c r="L19" s="130">
        <v>3.3855088900000005</v>
      </c>
      <c r="M19" s="130">
        <v>5.1033244099999981</v>
      </c>
      <c r="N19" s="224">
        <v>0.17268682317085871</v>
      </c>
      <c r="O19" s="232">
        <v>0.50740245434712106</v>
      </c>
      <c r="P19" s="224"/>
      <c r="Q19" s="91"/>
      <c r="R19" s="130">
        <v>9.3369401999999955</v>
      </c>
      <c r="S19" s="130">
        <v>10.733280580000001</v>
      </c>
      <c r="T19" s="130">
        <v>11.308138439999997</v>
      </c>
      <c r="U19" s="224">
        <v>0.21111822479060138</v>
      </c>
      <c r="V19" s="232">
        <v>5.3558448949072045E-2</v>
      </c>
      <c r="W19" s="224"/>
      <c r="X19" s="213"/>
    </row>
    <row r="20" spans="1:26" s="9" customFormat="1" ht="15" customHeight="1">
      <c r="A20" s="8"/>
      <c r="B20" s="85" t="s">
        <v>35</v>
      </c>
      <c r="C20" s="91"/>
      <c r="D20" s="122">
        <v>0.47287860084917605</v>
      </c>
      <c r="E20" s="122">
        <v>0.56669595424568175</v>
      </c>
      <c r="F20" s="122">
        <v>0.51280568429336049</v>
      </c>
      <c r="G20" s="227">
        <v>3.9927083444184444</v>
      </c>
      <c r="H20" s="131">
        <v>-5.3890269952321272</v>
      </c>
      <c r="I20" s="227"/>
      <c r="J20" s="32"/>
      <c r="K20" s="224">
        <v>0.40751622337657989</v>
      </c>
      <c r="L20" s="224">
        <v>0.39833642509084699</v>
      </c>
      <c r="M20" s="224">
        <v>0.44124115954246607</v>
      </c>
      <c r="N20" s="227">
        <v>3.3724936165886179</v>
      </c>
      <c r="O20" s="227">
        <v>4.2904734451619078</v>
      </c>
      <c r="P20" s="227"/>
      <c r="Q20" s="91"/>
      <c r="R20" s="224">
        <v>0.43998669519212413</v>
      </c>
      <c r="S20" s="224">
        <v>0.50003391178329426</v>
      </c>
      <c r="T20" s="224">
        <v>0.47783067334068435</v>
      </c>
      <c r="U20" s="227">
        <v>3.784397814856022</v>
      </c>
      <c r="V20" s="227">
        <v>-2.2203238442609905</v>
      </c>
      <c r="W20" s="227"/>
      <c r="X20" s="213"/>
    </row>
    <row r="21" spans="1:26" s="16" customFormat="1" ht="15" customHeight="1">
      <c r="B21" s="197" t="s">
        <v>116</v>
      </c>
      <c r="C21" s="32"/>
      <c r="D21" s="129">
        <v>6.2209370000000007E-2</v>
      </c>
      <c r="E21" s="129">
        <v>9.9657949999999981E-2</v>
      </c>
      <c r="F21" s="129">
        <v>3.0021180000000005E-2</v>
      </c>
      <c r="G21" s="221">
        <v>-0.51741707077245758</v>
      </c>
      <c r="H21" s="101">
        <v>-0.69875780105852059</v>
      </c>
      <c r="I21" s="221"/>
      <c r="J21" s="32"/>
      <c r="K21" s="129">
        <v>6.1723699999999992E-2</v>
      </c>
      <c r="L21" s="129">
        <v>7.5901460000000004E-2</v>
      </c>
      <c r="M21" s="129">
        <v>2.4375819999999999E-2</v>
      </c>
      <c r="N21" s="221">
        <v>-0.60508167851246764</v>
      </c>
      <c r="O21" s="235">
        <v>-0.67884912885733684</v>
      </c>
      <c r="P21" s="221"/>
      <c r="Q21" s="32"/>
      <c r="R21" s="129">
        <v>0.12393307000000002</v>
      </c>
      <c r="S21" s="129">
        <v>0.17555941000000005</v>
      </c>
      <c r="T21" s="129">
        <v>5.4397000000000001E-2</v>
      </c>
      <c r="U21" s="221">
        <v>-0.56107760422621666</v>
      </c>
      <c r="V21" s="235">
        <v>-0.69015047384814077</v>
      </c>
      <c r="W21" s="221"/>
      <c r="X21" s="213"/>
    </row>
    <row r="22" spans="1:26" s="16" customFormat="1" ht="15" customHeight="1">
      <c r="B22" s="29" t="s">
        <v>118</v>
      </c>
      <c r="C22" s="32"/>
      <c r="D22" s="130">
        <v>4.9229087499999986</v>
      </c>
      <c r="E22" s="130">
        <v>7.24811374</v>
      </c>
      <c r="F22" s="130">
        <v>6.1747928500000011</v>
      </c>
      <c r="G22" s="224">
        <v>0.25429764465977622</v>
      </c>
      <c r="H22" s="122">
        <v>-0.1480827879502894</v>
      </c>
      <c r="I22" s="224"/>
      <c r="J22" s="10"/>
      <c r="K22" s="130">
        <v>4.2900983799999999</v>
      </c>
      <c r="L22" s="130">
        <v>3.3096074300000016</v>
      </c>
      <c r="M22" s="130">
        <v>5.0789485899999978</v>
      </c>
      <c r="N22" s="224">
        <v>0.1838769510922027</v>
      </c>
      <c r="O22" s="232">
        <v>0.5346075622026254</v>
      </c>
      <c r="P22" s="224"/>
      <c r="Q22" s="32"/>
      <c r="R22" s="130">
        <v>9.2130071299999958</v>
      </c>
      <c r="S22" s="130">
        <v>10.557721170000002</v>
      </c>
      <c r="T22" s="130">
        <v>11.253741439999997</v>
      </c>
      <c r="U22" s="224">
        <v>0.22150577777746738</v>
      </c>
      <c r="V22" s="232">
        <v>6.5925236970431872E-2</v>
      </c>
      <c r="W22" s="224"/>
      <c r="X22" s="213"/>
    </row>
    <row r="23" spans="1:26" s="16" customFormat="1" ht="15" customHeight="1">
      <c r="B23" s="29" t="s">
        <v>138</v>
      </c>
      <c r="C23" s="32"/>
      <c r="D23" s="224">
        <v>0.46697754110752454</v>
      </c>
      <c r="E23" s="224">
        <v>0.55900984756516525</v>
      </c>
      <c r="F23" s="224">
        <v>0.51032454115534531</v>
      </c>
      <c r="G23" s="227">
        <v>4.3347000047820767</v>
      </c>
      <c r="H23" s="227">
        <v>-4.8685306409819944</v>
      </c>
      <c r="I23" s="227"/>
      <c r="J23" s="168"/>
      <c r="K23" s="224">
        <v>0.40173625152698877</v>
      </c>
      <c r="L23" s="224">
        <v>0.38940591649732931</v>
      </c>
      <c r="M23" s="224">
        <v>0.43913358921820395</v>
      </c>
      <c r="N23" s="227">
        <v>3.7397337691215169</v>
      </c>
      <c r="O23" s="227">
        <v>4.9727672720874638</v>
      </c>
      <c r="P23" s="227"/>
      <c r="Q23" s="168"/>
      <c r="R23" s="224">
        <v>0.43414656976277699</v>
      </c>
      <c r="S23" s="224">
        <v>0.49185508352306578</v>
      </c>
      <c r="T23" s="224">
        <v>0.47553210268950008</v>
      </c>
      <c r="U23" s="227">
        <v>4.1385532926723094</v>
      </c>
      <c r="V23" s="227">
        <v>-1.6322980833565703</v>
      </c>
      <c r="W23" s="227"/>
      <c r="X23" s="278"/>
      <c r="Y23" s="278"/>
      <c r="Z23" s="278"/>
    </row>
    <row r="24" spans="1:26" s="16" customFormat="1" ht="15" customHeight="1">
      <c r="B24" s="197" t="s">
        <v>17</v>
      </c>
      <c r="C24" s="32"/>
      <c r="D24" s="129">
        <v>0.245</v>
      </c>
      <c r="E24" s="129">
        <v>5.0479999999999998E-5</v>
      </c>
      <c r="F24" s="129">
        <v>4.0757E-4</v>
      </c>
      <c r="G24" s="221">
        <v>-0.99833644897959184</v>
      </c>
      <c r="H24" s="101" t="s">
        <v>135</v>
      </c>
      <c r="I24" s="221"/>
      <c r="J24" s="21"/>
      <c r="K24" s="129">
        <v>-1.061E-4</v>
      </c>
      <c r="L24" s="129">
        <v>2.7284E-4</v>
      </c>
      <c r="M24" s="129">
        <v>3.0416999999999998E-4</v>
      </c>
      <c r="N24" s="221" t="s">
        <v>137</v>
      </c>
      <c r="O24" s="235">
        <v>0.11482920392904276</v>
      </c>
      <c r="P24" s="221"/>
      <c r="Q24" s="32"/>
      <c r="R24" s="129">
        <v>0.2448939</v>
      </c>
      <c r="S24" s="129">
        <v>3.2331999999999999E-4</v>
      </c>
      <c r="T24" s="129">
        <v>7.1173999999999999E-4</v>
      </c>
      <c r="U24" s="221">
        <v>-0.99709368016108202</v>
      </c>
      <c r="V24" s="235">
        <v>1.201348509216875</v>
      </c>
      <c r="W24" s="221"/>
      <c r="X24" s="213"/>
    </row>
    <row r="25" spans="1:26" s="9" customFormat="1" ht="15" customHeight="1">
      <c r="B25" s="85" t="s">
        <v>18</v>
      </c>
      <c r="C25" s="91"/>
      <c r="D25" s="121">
        <v>4.6779087499999985</v>
      </c>
      <c r="E25" s="121">
        <v>7.2480632600000003</v>
      </c>
      <c r="F25" s="121">
        <v>6.1743852800000001</v>
      </c>
      <c r="G25" s="224">
        <v>0.31990289036741082</v>
      </c>
      <c r="H25" s="122">
        <v>-0.14813308624461419</v>
      </c>
      <c r="I25" s="224"/>
      <c r="J25" s="59"/>
      <c r="K25" s="121">
        <v>4.290204479999999</v>
      </c>
      <c r="L25" s="121">
        <v>3.3093345900000015</v>
      </c>
      <c r="M25" s="121">
        <v>5.078644419999998</v>
      </c>
      <c r="N25" s="224">
        <v>0.1837767742016807</v>
      </c>
      <c r="O25" s="224">
        <v>0.53464217107161593</v>
      </c>
      <c r="P25" s="224"/>
      <c r="Q25" s="91"/>
      <c r="R25" s="121">
        <v>8.9681132299999966</v>
      </c>
      <c r="S25" s="121">
        <v>10.557397850000001</v>
      </c>
      <c r="T25" s="121">
        <v>11.253029699999999</v>
      </c>
      <c r="U25" s="224">
        <v>0.25478229493763904</v>
      </c>
      <c r="V25" s="224">
        <v>6.5890464665968596E-2</v>
      </c>
      <c r="W25" s="224"/>
      <c r="X25" s="213"/>
    </row>
    <row r="26" spans="1:26" ht="6" customHeight="1">
      <c r="B26" s="93"/>
      <c r="C26" s="93"/>
      <c r="D26" s="90"/>
      <c r="E26" s="90"/>
      <c r="F26" s="42"/>
      <c r="G26" s="42"/>
      <c r="H26" s="42"/>
      <c r="I26" s="93"/>
      <c r="J26" s="95"/>
      <c r="K26" s="90"/>
      <c r="L26" s="90"/>
      <c r="M26" s="42"/>
      <c r="N26" s="42"/>
      <c r="O26" s="42"/>
      <c r="P26" s="42"/>
      <c r="Q26" s="93"/>
      <c r="R26" s="90"/>
      <c r="S26" s="90"/>
      <c r="T26" s="42"/>
      <c r="U26" s="42"/>
      <c r="V26" s="42"/>
      <c r="W26" s="93"/>
    </row>
    <row r="27" spans="1:26" ht="15" customHeight="1">
      <c r="B27" s="15" t="s">
        <v>117</v>
      </c>
      <c r="C27" s="177"/>
      <c r="D27" s="177"/>
      <c r="E27" s="177"/>
      <c r="F27" s="177"/>
      <c r="G27" s="177"/>
      <c r="H27" s="177"/>
      <c r="I27" s="177"/>
      <c r="J27" s="177"/>
      <c r="K27" s="289"/>
      <c r="L27" s="289"/>
      <c r="M27" s="289"/>
      <c r="N27" s="177"/>
      <c r="O27" s="177"/>
      <c r="P27" s="177"/>
      <c r="Q27" s="289"/>
      <c r="R27" s="289"/>
      <c r="S27" s="289"/>
      <c r="T27" s="289"/>
      <c r="U27" s="177"/>
      <c r="V27" s="177"/>
      <c r="W27" s="177"/>
    </row>
    <row r="28" spans="1:26" ht="15" customHeight="1">
      <c r="B28" s="59"/>
      <c r="C28" s="92"/>
      <c r="D28" s="23"/>
      <c r="E28" s="23"/>
      <c r="F28" s="23"/>
      <c r="G28" s="23"/>
      <c r="H28" s="177"/>
      <c r="I28" s="177"/>
      <c r="J28" s="177"/>
      <c r="K28" s="177"/>
      <c r="L28" s="23"/>
      <c r="M28" s="23"/>
      <c r="N28" s="23"/>
      <c r="O28" s="23"/>
      <c r="P28" s="92"/>
      <c r="Q28" s="92"/>
      <c r="R28" s="23"/>
      <c r="S28" s="23"/>
      <c r="T28" s="23"/>
      <c r="U28" s="23"/>
      <c r="V28" s="23"/>
      <c r="W28" s="92"/>
    </row>
    <row r="29" spans="1:26" ht="15" customHeight="1">
      <c r="B29" s="82"/>
      <c r="C29" s="12"/>
      <c r="D29" s="22"/>
      <c r="E29" s="22"/>
      <c r="F29" s="22"/>
      <c r="G29" s="22"/>
      <c r="H29" s="177"/>
      <c r="I29" s="177"/>
      <c r="J29" s="177"/>
      <c r="K29" s="177"/>
      <c r="L29" s="22"/>
      <c r="M29" s="22"/>
      <c r="N29" s="22"/>
      <c r="O29" s="22"/>
      <c r="P29" s="12"/>
      <c r="Q29" s="12"/>
      <c r="R29" s="22"/>
      <c r="S29" s="22"/>
      <c r="T29" s="22"/>
      <c r="U29" s="22"/>
      <c r="V29" s="22"/>
      <c r="W29" s="12"/>
    </row>
    <row r="30" spans="1:26" ht="29.15" customHeight="1" thickBot="1">
      <c r="B30" s="21"/>
      <c r="C30" s="21"/>
      <c r="D30" s="191" t="s">
        <v>89</v>
      </c>
      <c r="E30" s="191"/>
      <c r="F30" s="191"/>
      <c r="G30" s="191"/>
      <c r="H30" s="191"/>
      <c r="I30" s="191"/>
      <c r="J30" s="191"/>
      <c r="K30" s="191"/>
      <c r="L30" s="191"/>
      <c r="M30" s="191"/>
      <c r="N30" s="191"/>
      <c r="O30" s="191"/>
      <c r="P30" s="191"/>
      <c r="Q30" s="191"/>
      <c r="R30" s="191"/>
      <c r="S30" s="191"/>
      <c r="T30" s="191"/>
      <c r="U30" s="191"/>
      <c r="V30" s="191"/>
      <c r="W30" s="191"/>
    </row>
    <row r="31" spans="1:26" ht="15" customHeight="1">
      <c r="D31" s="94" t="s">
        <v>147</v>
      </c>
      <c r="E31" s="94" t="s">
        <v>97</v>
      </c>
      <c r="F31" s="236" t="s">
        <v>131</v>
      </c>
      <c r="G31" s="237" t="s">
        <v>155</v>
      </c>
      <c r="H31" s="237" t="s">
        <v>149</v>
      </c>
      <c r="I31" s="237"/>
      <c r="K31" s="94" t="s">
        <v>157</v>
      </c>
      <c r="L31" s="94" t="s">
        <v>158</v>
      </c>
      <c r="M31" s="236" t="s">
        <v>159</v>
      </c>
      <c r="N31" s="237" t="s">
        <v>155</v>
      </c>
      <c r="O31" s="237" t="s">
        <v>149</v>
      </c>
      <c r="P31" s="94"/>
      <c r="Q31" s="150"/>
      <c r="R31" s="94" t="s">
        <v>160</v>
      </c>
      <c r="S31" s="94" t="s">
        <v>161</v>
      </c>
      <c r="T31" s="236" t="s">
        <v>162</v>
      </c>
      <c r="U31" s="237" t="s">
        <v>155</v>
      </c>
      <c r="V31" s="237" t="s">
        <v>149</v>
      </c>
      <c r="W31" s="237"/>
    </row>
    <row r="32" spans="1:26" ht="15" customHeight="1">
      <c r="B32" s="30" t="s">
        <v>126</v>
      </c>
      <c r="D32" s="129">
        <v>1.1167615150200003</v>
      </c>
      <c r="E32" s="129">
        <v>1.568083396</v>
      </c>
      <c r="F32" s="129">
        <v>1.3900908729999999</v>
      </c>
      <c r="G32" s="235">
        <v>0.24475177045754881</v>
      </c>
      <c r="H32" s="189">
        <v>-0.11350960252116594</v>
      </c>
      <c r="I32" s="235"/>
      <c r="K32" s="129">
        <v>1.0898093829199997</v>
      </c>
      <c r="L32" s="129">
        <v>0.74026022600000008</v>
      </c>
      <c r="M32" s="129">
        <v>1.4060928405200002</v>
      </c>
      <c r="N32" s="235">
        <v>0.29021906266998809</v>
      </c>
      <c r="O32" s="235">
        <v>0.89945750309702588</v>
      </c>
      <c r="R32" s="129">
        <v>2.2065708979400003</v>
      </c>
      <c r="S32" s="129">
        <v>2.3083436219999998</v>
      </c>
      <c r="T32" s="129">
        <v>2.7961837135200001</v>
      </c>
      <c r="U32" s="235">
        <v>0.2672077367332486</v>
      </c>
      <c r="V32" s="235">
        <v>0.21133772583534371</v>
      </c>
      <c r="W32" s="235"/>
      <c r="X32" s="213"/>
    </row>
    <row r="33" spans="2:24" ht="15" customHeight="1">
      <c r="B33" s="15" t="s">
        <v>127</v>
      </c>
      <c r="D33" s="129">
        <v>0.9029205143500002</v>
      </c>
      <c r="E33" s="129">
        <v>1.3564825199999999</v>
      </c>
      <c r="F33" s="129">
        <v>1.1924620349999999</v>
      </c>
      <c r="G33" s="235">
        <v>0.32067221427396242</v>
      </c>
      <c r="H33" s="189">
        <v>-0.1209160328877663</v>
      </c>
      <c r="I33" s="235"/>
      <c r="K33" s="129">
        <v>0.86844947167999997</v>
      </c>
      <c r="L33" s="129">
        <v>0.57873121500000002</v>
      </c>
      <c r="M33" s="129">
        <v>1.1502221967200001</v>
      </c>
      <c r="N33" s="235">
        <v>0.32445494439062283</v>
      </c>
      <c r="O33" s="235">
        <v>0.98748947163667367</v>
      </c>
      <c r="R33" s="129">
        <v>1.7713699860300001</v>
      </c>
      <c r="S33" s="129">
        <v>1.935213735</v>
      </c>
      <c r="T33" s="129">
        <v>2.3426842317199998</v>
      </c>
      <c r="U33" s="235">
        <v>0.32252677317313649</v>
      </c>
      <c r="V33" s="235">
        <v>0.2105558106324622</v>
      </c>
      <c r="W33" s="235"/>
      <c r="X33" s="213"/>
    </row>
    <row r="34" spans="2:24" ht="15" customHeight="1">
      <c r="B34" s="15" t="s">
        <v>128</v>
      </c>
      <c r="D34" s="129">
        <v>0.154886</v>
      </c>
      <c r="E34" s="129">
        <v>0.137373</v>
      </c>
      <c r="F34" s="129">
        <v>0.18243700000000002</v>
      </c>
      <c r="G34" s="235">
        <v>0.17787921438993859</v>
      </c>
      <c r="H34" s="189">
        <v>0.32804117257394122</v>
      </c>
      <c r="I34" s="235"/>
      <c r="K34" s="129">
        <v>0.475296</v>
      </c>
      <c r="L34" s="129">
        <v>0.62624999999999997</v>
      </c>
      <c r="M34" s="129">
        <v>0.67218100000000003</v>
      </c>
      <c r="N34" s="235">
        <v>0.41423660203325929</v>
      </c>
      <c r="O34" s="235">
        <v>7.3342914171656753E-2</v>
      </c>
      <c r="R34" s="129">
        <v>0.63018200000000002</v>
      </c>
      <c r="S34" s="129">
        <v>0.76362300000000005</v>
      </c>
      <c r="T34" s="129">
        <v>0.8546180000000001</v>
      </c>
      <c r="U34" s="235">
        <v>0.35614473279147951</v>
      </c>
      <c r="V34" s="235">
        <v>0.11916220438619581</v>
      </c>
      <c r="W34" s="235"/>
      <c r="X34" s="213"/>
    </row>
    <row r="35" spans="2:24" ht="15" customHeight="1">
      <c r="B35" s="15" t="s">
        <v>129</v>
      </c>
      <c r="D35" s="129">
        <v>3.5920290000000001</v>
      </c>
      <c r="E35" s="129">
        <v>3.8464659999999999</v>
      </c>
      <c r="F35" s="129">
        <v>3.653184</v>
      </c>
      <c r="G35" s="235">
        <v>1.7025196622855621E-2</v>
      </c>
      <c r="H35" s="189">
        <v>-5.0249241771537743E-2</v>
      </c>
      <c r="I35" s="235"/>
      <c r="K35" s="129">
        <v>3.7872330000000001</v>
      </c>
      <c r="L35" s="129">
        <v>3.846895</v>
      </c>
      <c r="M35" s="129">
        <v>3.4446179999999997</v>
      </c>
      <c r="N35" s="235">
        <v>-9.0465783330468508E-2</v>
      </c>
      <c r="O35" s="235">
        <v>-0.10457186900084355</v>
      </c>
      <c r="R35" s="129">
        <v>7.3792619999999998</v>
      </c>
      <c r="S35" s="129">
        <v>7.6933609999999994</v>
      </c>
      <c r="T35" s="129">
        <v>7.0978019999999997</v>
      </c>
      <c r="U35" s="235">
        <v>-3.8142025584672279E-2</v>
      </c>
      <c r="V35" s="235">
        <v>-7.7412069965259678E-2</v>
      </c>
      <c r="W35" s="235"/>
      <c r="X35" s="213"/>
    </row>
    <row r="36" spans="2:24" ht="15" customHeight="1">
      <c r="B36" s="14" t="s">
        <v>130</v>
      </c>
      <c r="D36" s="209">
        <v>0.73339900000000002</v>
      </c>
      <c r="E36" s="209">
        <v>0.46935199999999999</v>
      </c>
      <c r="F36" s="209">
        <v>0</v>
      </c>
      <c r="G36" s="210">
        <v>-1</v>
      </c>
      <c r="H36" s="210">
        <v>-1</v>
      </c>
      <c r="I36" s="210"/>
      <c r="K36" s="209">
        <v>0.63985791000000003</v>
      </c>
      <c r="L36" s="209">
        <v>0.13424</v>
      </c>
      <c r="M36" s="209">
        <v>8.8499999999999995E-2</v>
      </c>
      <c r="N36" s="210">
        <v>-0.86168804258432941</v>
      </c>
      <c r="O36" s="210">
        <v>-0.34073301549463653</v>
      </c>
      <c r="P36" s="210"/>
      <c r="R36" s="209">
        <v>1.3732569100000001</v>
      </c>
      <c r="S36" s="209">
        <v>0.60359200000000002</v>
      </c>
      <c r="T36" s="209">
        <v>8.8499999999999995E-2</v>
      </c>
      <c r="U36" s="210">
        <v>-0.93555466616949334</v>
      </c>
      <c r="V36" s="210">
        <v>-0.85337777836684381</v>
      </c>
      <c r="W36" s="210"/>
      <c r="X36" s="213"/>
    </row>
    <row r="37" spans="2:24" ht="6" customHeight="1">
      <c r="P37" s="8"/>
    </row>
    <row r="38" spans="2:24" ht="15" customHeight="1">
      <c r="B38" s="82" t="s">
        <v>123</v>
      </c>
      <c r="C38" s="82"/>
      <c r="D38" s="82"/>
      <c r="E38" s="82"/>
      <c r="F38" s="82"/>
      <c r="G38" s="82"/>
      <c r="H38" s="82"/>
      <c r="I38" s="82"/>
      <c r="K38" s="82"/>
      <c r="L38" s="82"/>
      <c r="M38" s="82"/>
      <c r="N38" s="82"/>
      <c r="O38" s="82"/>
      <c r="P38" s="82"/>
      <c r="Q38" s="82"/>
      <c r="R38" s="82"/>
      <c r="S38" s="82"/>
      <c r="T38" s="82"/>
      <c r="U38" s="82"/>
      <c r="V38" s="82"/>
      <c r="W38" s="82"/>
    </row>
    <row r="39" spans="2:24" ht="15" customHeight="1">
      <c r="B39" s="95" t="s">
        <v>124</v>
      </c>
      <c r="C39" s="95"/>
      <c r="G39" s="25"/>
      <c r="H39" s="25"/>
      <c r="I39" s="95"/>
      <c r="N39" s="25"/>
      <c r="O39" s="25"/>
      <c r="P39" s="95"/>
      <c r="Q39" s="95"/>
      <c r="U39" s="25"/>
      <c r="V39" s="25"/>
      <c r="W39" s="95"/>
    </row>
    <row r="40" spans="2:24" ht="15" customHeight="1">
      <c r="B40" s="31" t="s">
        <v>125</v>
      </c>
      <c r="C40" s="95"/>
      <c r="G40" s="25"/>
      <c r="H40" s="25"/>
      <c r="I40" s="95"/>
      <c r="N40" s="25"/>
      <c r="O40" s="25"/>
      <c r="P40" s="95"/>
      <c r="Q40" s="95"/>
      <c r="U40" s="25"/>
      <c r="V40" s="25"/>
      <c r="W40" s="95"/>
    </row>
    <row r="41" spans="2:24" ht="15" customHeight="1">
      <c r="G41" s="25"/>
      <c r="H41" s="25"/>
      <c r="N41" s="25"/>
      <c r="O41" s="25"/>
      <c r="U41" s="25"/>
      <c r="V41" s="25"/>
    </row>
    <row r="42" spans="2:24" ht="15" customHeight="1">
      <c r="G42" s="25"/>
      <c r="H42" s="25"/>
      <c r="N42" s="25"/>
      <c r="O42" s="25"/>
      <c r="U42" s="25"/>
      <c r="V42" s="25"/>
    </row>
    <row r="43" spans="2:24" ht="15" customHeight="1">
      <c r="G43" s="25"/>
      <c r="H43" s="25"/>
      <c r="N43" s="25"/>
      <c r="O43" s="25"/>
      <c r="U43" s="25"/>
      <c r="V43" s="25"/>
    </row>
  </sheetData>
  <phoneticPr fontId="26" type="noConversion"/>
  <pageMargins left="0.51181102362204722" right="0.11811023622047245" top="0.74803149606299213" bottom="0.74803149606299213" header="0.31496062992125984" footer="0.31496062992125984"/>
  <pageSetup paperSize="9" scale="52" orientation="landscape" horizontalDpi="4294967293" vertic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2124A81BBDCF742B0B6ECC0FED1F1BD" ma:contentTypeVersion="2" ma:contentTypeDescription="Criar um novo documento." ma:contentTypeScope="" ma:versionID="c4170e2f8181a9a9752812157e97a471">
  <xsd:schema xmlns:xsd="http://www.w3.org/2001/XMLSchema" xmlns:xs="http://www.w3.org/2001/XMLSchema" xmlns:p="http://schemas.microsoft.com/office/2006/metadata/properties" xmlns:ns2="e735aa0f-6935-4a01-980b-09f68bea955e" targetNamespace="http://schemas.microsoft.com/office/2006/metadata/properties" ma:root="true" ma:fieldsID="7b50dca3e6fc42f63c2f919bcb33ba10" ns2:_="">
    <xsd:import namespace="e735aa0f-6935-4a01-980b-09f68bea955e"/>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35aa0f-6935-4a01-980b-09f68bea95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B47E39B-1006-4F26-B440-022676ECB0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35aa0f-6935-4a01-980b-09f68bea95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B13944B-EDA0-4E56-B044-02101764A434}">
  <ds:schemaRefs>
    <ds:schemaRef ds:uri="http://schemas.microsoft.com/sharepoint/v3/contenttype/forms"/>
  </ds:schemaRefs>
</ds:datastoreItem>
</file>

<file path=customXml/itemProps3.xml><?xml version="1.0" encoding="utf-8"?>
<ds:datastoreItem xmlns:ds="http://schemas.openxmlformats.org/officeDocument/2006/customXml" ds:itemID="{CB03B02C-9EF0-4E04-94F8-252AB01818BA}">
  <ds:schemaRefs>
    <ds:schemaRef ds:uri="http://schemas.microsoft.com/office/2006/documentManagement/types"/>
    <ds:schemaRef ds:uri="e735aa0f-6935-4a01-980b-09f68bea955e"/>
    <ds:schemaRef ds:uri="http://www.w3.org/XML/1998/namespace"/>
    <ds:schemaRef ds:uri="http://schemas.microsoft.com/office/2006/metadata/properties"/>
    <ds:schemaRef ds:uri="http://purl.org/dc/terms/"/>
    <ds:schemaRef ds:uri="http://schemas.microsoft.com/office/infopath/2007/PartnerControls"/>
    <ds:schemaRef ds:uri="http://purl.org/dc/dcmitype/"/>
    <ds:schemaRef ds:uri="http://schemas.openxmlformats.org/package/2006/metadata/core-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     </vt:lpstr>
      <vt:lpstr>Key indicators</vt:lpstr>
      <vt:lpstr>Key highlights</vt:lpstr>
      <vt:lpstr>Cash Flow</vt:lpstr>
      <vt:lpstr>Balance Sheet</vt:lpstr>
      <vt:lpstr>Mail &amp; Other</vt:lpstr>
      <vt:lpstr>Express &amp; Parcels</vt:lpstr>
      <vt:lpstr>Banco CTT</vt:lpstr>
      <vt:lpstr>Financial Services &amp; Retail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Ana Raquel Ferreira</dc:creator>
  <cp:keywords/>
  <dc:description/>
  <cp:lastModifiedBy>João Nuno Cardoso</cp:lastModifiedBy>
  <cp:revision/>
  <cp:lastPrinted>2020-01-24T18:05:11Z</cp:lastPrinted>
  <dcterms:created xsi:type="dcterms:W3CDTF">2015-04-20T16:21:06Z</dcterms:created>
  <dcterms:modified xsi:type="dcterms:W3CDTF">2021-08-05T17:30:33Z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quot;Classification">
    <vt:lpwstr>Internal"</vt:lpwstr>
  </property>
  <property fmtid="{D5CDD505-2E9C-101B-9397-08002B2CF9AE}" pid="3" name="ContentTypeId">
    <vt:lpwstr>0x010100E2124A81BBDCF742B0B6ECC0FED1F1BD</vt:lpwstr>
  </property>
</Properties>
</file>